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ソフトテニス記録広報\00 HP掲載データ(R4.7.22～)\01_東部地区\R7年度\"/>
    </mc:Choice>
  </mc:AlternateContent>
  <xr:revisionPtr revIDLastSave="0" documentId="8_{83F07D86-6612-47AC-B854-24D0774E127B}" xr6:coauthVersionLast="47" xr6:coauthVersionMax="47" xr10:uidLastSave="{00000000-0000-0000-0000-000000000000}"/>
  <bookViews>
    <workbookView xWindow="-108" yWindow="-108" windowWidth="23256" windowHeight="12456" tabRatio="927" xr2:uid="{00000000-000D-0000-FFFF-FFFF00000000}"/>
  </bookViews>
  <sheets>
    <sheet name="作成上の注意点" sheetId="4" r:id="rId1"/>
    <sheet name="入力例" sheetId="14" r:id="rId2"/>
    <sheet name="入力用（色付きの枠に直接入力）" sheetId="2" r:id="rId3"/>
    <sheet name="大会当日提出用（参加種別を選択）" sheetId="1" r:id="rId4"/>
    <sheet name="プロ編用" sheetId="6" r:id="rId5"/>
    <sheet name="換算表" sheetId="11" r:id="rId6"/>
  </sheets>
  <definedNames>
    <definedName name="_xlnm.Print_Area" localSheetId="4">プロ編用!$A$1:$Q$21</definedName>
    <definedName name="_xlnm.Print_Area" localSheetId="3">'大会当日提出用（参加種別を選択）'!$A$1:$AC$55</definedName>
    <definedName name="_xlnm.Print_Area" localSheetId="2">'入力用（色付きの枠に直接入力）'!$A$1:$T$47</definedName>
    <definedName name="_xlnm.Print_Area" localSheetId="1">入力例!$A$1:$T$47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 i="1" l="1"/>
  <c r="AA44" i="1" l="1"/>
  <c r="Y44" i="1"/>
  <c r="V44" i="1"/>
  <c r="T44" i="1"/>
  <c r="Q44" i="1"/>
  <c r="O44" i="1"/>
  <c r="L44" i="1"/>
  <c r="J44" i="1"/>
  <c r="I44" i="1"/>
  <c r="F44" i="1"/>
  <c r="B44" i="1"/>
  <c r="AA43" i="1"/>
  <c r="Y43" i="1"/>
  <c r="V43" i="1"/>
  <c r="T43" i="1"/>
  <c r="Q43" i="1"/>
  <c r="O43" i="1"/>
  <c r="L43" i="1"/>
  <c r="J43" i="1"/>
  <c r="I43" i="1"/>
  <c r="F43" i="1"/>
  <c r="B43" i="1"/>
  <c r="AA42" i="1"/>
  <c r="Y42" i="1"/>
  <c r="V42" i="1"/>
  <c r="T42" i="1"/>
  <c r="Q42" i="1"/>
  <c r="O42" i="1"/>
  <c r="L42" i="1"/>
  <c r="J42" i="1"/>
  <c r="I42" i="1"/>
  <c r="F42" i="1"/>
  <c r="B42" i="1"/>
  <c r="AA41" i="1"/>
  <c r="Y41" i="1"/>
  <c r="V41" i="1"/>
  <c r="T41" i="1"/>
  <c r="Q41" i="1"/>
  <c r="O41" i="1"/>
  <c r="L41" i="1"/>
  <c r="J41" i="1"/>
  <c r="I41" i="1"/>
  <c r="F41" i="1"/>
  <c r="B41" i="1"/>
  <c r="AA40" i="1"/>
  <c r="Y40" i="1"/>
  <c r="V40" i="1"/>
  <c r="T40" i="1"/>
  <c r="Q40" i="1"/>
  <c r="O40" i="1"/>
  <c r="L40" i="1"/>
  <c r="J40" i="1"/>
  <c r="I40" i="1"/>
  <c r="F40" i="1"/>
  <c r="B40" i="1"/>
  <c r="AA39" i="1"/>
  <c r="Y39" i="1"/>
  <c r="V39" i="1"/>
  <c r="T39" i="1"/>
  <c r="Q39" i="1"/>
  <c r="O39" i="1"/>
  <c r="L39" i="1"/>
  <c r="J39" i="1"/>
  <c r="I39" i="1"/>
  <c r="F39" i="1"/>
  <c r="B39" i="1"/>
  <c r="U4" i="1" l="1"/>
  <c r="AA38" i="1" l="1"/>
  <c r="Y38" i="1"/>
  <c r="V38" i="1"/>
  <c r="T38" i="1"/>
  <c r="Q38" i="1"/>
  <c r="O38" i="1"/>
  <c r="L38" i="1"/>
  <c r="J38" i="1"/>
  <c r="AA37" i="1"/>
  <c r="Y37" i="1"/>
  <c r="V37" i="1"/>
  <c r="T37" i="1"/>
  <c r="Q37" i="1"/>
  <c r="O37" i="1"/>
  <c r="L37" i="1"/>
  <c r="J37" i="1"/>
  <c r="AA36" i="1"/>
  <c r="Y36" i="1"/>
  <c r="V36" i="1"/>
  <c r="T36" i="1"/>
  <c r="Q36" i="1"/>
  <c r="O36" i="1"/>
  <c r="L36" i="1"/>
  <c r="J36" i="1"/>
  <c r="AA35" i="1"/>
  <c r="Y35" i="1"/>
  <c r="V35" i="1"/>
  <c r="T35" i="1"/>
  <c r="Q35" i="1"/>
  <c r="O35" i="1"/>
  <c r="L35" i="1"/>
  <c r="J35" i="1"/>
  <c r="AA34" i="1"/>
  <c r="Y34" i="1"/>
  <c r="V34" i="1"/>
  <c r="T34" i="1"/>
  <c r="Q34" i="1"/>
  <c r="O34" i="1"/>
  <c r="L34" i="1"/>
  <c r="J34" i="1"/>
  <c r="AA33" i="1"/>
  <c r="Y33" i="1"/>
  <c r="V33" i="1"/>
  <c r="T33" i="1"/>
  <c r="Q33" i="1"/>
  <c r="O33" i="1"/>
  <c r="L33" i="1"/>
  <c r="J33" i="1"/>
  <c r="AA32" i="1"/>
  <c r="Y32" i="1"/>
  <c r="V32" i="1"/>
  <c r="T32" i="1"/>
  <c r="Q32" i="1"/>
  <c r="O32" i="1"/>
  <c r="L32" i="1"/>
  <c r="J32" i="1"/>
  <c r="AA31" i="1"/>
  <c r="Y31" i="1"/>
  <c r="V31" i="1"/>
  <c r="T31" i="1"/>
  <c r="Q31" i="1"/>
  <c r="O31" i="1"/>
  <c r="L31" i="1"/>
  <c r="J31" i="1"/>
  <c r="AA30" i="1"/>
  <c r="Y30" i="1"/>
  <c r="V30" i="1"/>
  <c r="T30" i="1"/>
  <c r="Q30" i="1"/>
  <c r="O30" i="1"/>
  <c r="L30" i="1"/>
  <c r="J30" i="1"/>
  <c r="AA29" i="1"/>
  <c r="Y29" i="1"/>
  <c r="V29" i="1"/>
  <c r="T29" i="1"/>
  <c r="Q29" i="1"/>
  <c r="O29" i="1"/>
  <c r="L29" i="1"/>
  <c r="J29" i="1"/>
  <c r="AA28" i="1"/>
  <c r="Y28" i="1"/>
  <c r="V28" i="1"/>
  <c r="T28" i="1"/>
  <c r="Q28" i="1"/>
  <c r="O28" i="1"/>
  <c r="L28" i="1"/>
  <c r="J28" i="1"/>
  <c r="AA27" i="1"/>
  <c r="Y27" i="1"/>
  <c r="V27" i="1"/>
  <c r="T27" i="1"/>
  <c r="Q27" i="1"/>
  <c r="O27" i="1"/>
  <c r="L27" i="1"/>
  <c r="J27" i="1"/>
  <c r="AA26" i="1"/>
  <c r="Y26" i="1"/>
  <c r="V26" i="1"/>
  <c r="T26" i="1"/>
  <c r="Q26" i="1"/>
  <c r="O26" i="1"/>
  <c r="L26" i="1"/>
  <c r="J26" i="1"/>
  <c r="AA25" i="1"/>
  <c r="Y25" i="1"/>
  <c r="V25" i="1"/>
  <c r="T25" i="1"/>
  <c r="Q25" i="1"/>
  <c r="O25" i="1"/>
  <c r="L25" i="1"/>
  <c r="J25" i="1"/>
  <c r="AA24" i="1"/>
  <c r="Y24" i="1"/>
  <c r="V24" i="1"/>
  <c r="T24" i="1"/>
  <c r="Q24" i="1"/>
  <c r="O24" i="1"/>
  <c r="L24" i="1"/>
  <c r="J24" i="1"/>
  <c r="AA23" i="1"/>
  <c r="Y23" i="1"/>
  <c r="V23" i="1"/>
  <c r="T23" i="1"/>
  <c r="Q23" i="1"/>
  <c r="O23" i="1"/>
  <c r="L23" i="1"/>
  <c r="J23" i="1"/>
  <c r="AA22" i="1"/>
  <c r="Y22" i="1"/>
  <c r="V22" i="1"/>
  <c r="T22" i="1"/>
  <c r="Q22" i="1"/>
  <c r="O22" i="1"/>
  <c r="L22" i="1"/>
  <c r="J22" i="1"/>
  <c r="AA21" i="1"/>
  <c r="Y21" i="1"/>
  <c r="V21" i="1"/>
  <c r="T21" i="1"/>
  <c r="Q21" i="1"/>
  <c r="O21" i="1"/>
  <c r="L21" i="1"/>
  <c r="J21" i="1"/>
  <c r="AA20" i="1"/>
  <c r="Y20" i="1"/>
  <c r="V20" i="1"/>
  <c r="T20" i="1"/>
  <c r="Q20" i="1"/>
  <c r="O20" i="1"/>
  <c r="L20" i="1"/>
  <c r="J20" i="1"/>
  <c r="AA19" i="1"/>
  <c r="Y19" i="1"/>
  <c r="V19" i="1"/>
  <c r="T19" i="1"/>
  <c r="Q19" i="1"/>
  <c r="O19" i="1"/>
  <c r="L19" i="1"/>
  <c r="J19" i="1"/>
  <c r="AA18" i="1"/>
  <c r="Y18" i="1"/>
  <c r="V18" i="1"/>
  <c r="T18" i="1"/>
  <c r="Q18" i="1"/>
  <c r="O18" i="1"/>
  <c r="L18" i="1"/>
  <c r="J18" i="1"/>
  <c r="AA17" i="1"/>
  <c r="Y17" i="1"/>
  <c r="V17" i="1"/>
  <c r="T17" i="1"/>
  <c r="Q17" i="1"/>
  <c r="O17" i="1"/>
  <c r="L17" i="1"/>
  <c r="J17" i="1"/>
  <c r="AA16" i="1"/>
  <c r="Y16" i="1"/>
  <c r="V16" i="1"/>
  <c r="T16" i="1"/>
  <c r="Q16" i="1"/>
  <c r="O16" i="1"/>
  <c r="L16" i="1"/>
  <c r="J16" i="1"/>
  <c r="AA15" i="1"/>
  <c r="Y15" i="1"/>
  <c r="V15" i="1"/>
  <c r="T15" i="1"/>
  <c r="Q15" i="1"/>
  <c r="O15" i="1"/>
  <c r="L15" i="1"/>
  <c r="J15" i="1"/>
  <c r="AA14" i="1"/>
  <c r="Y14" i="1"/>
  <c r="V14" i="1"/>
  <c r="T14" i="1"/>
  <c r="Q14" i="1"/>
  <c r="O14" i="1"/>
  <c r="L14" i="1"/>
  <c r="J14" i="1"/>
  <c r="AA13" i="1"/>
  <c r="Y13" i="1"/>
  <c r="V13" i="1"/>
  <c r="T13" i="1"/>
  <c r="Q13" i="1"/>
  <c r="O13" i="1"/>
  <c r="L13" i="1"/>
  <c r="J13" i="1"/>
  <c r="AA12" i="1"/>
  <c r="Y12" i="1"/>
  <c r="V12" i="1"/>
  <c r="T12" i="1"/>
  <c r="Q12" i="1"/>
  <c r="O12" i="1"/>
  <c r="L12" i="1"/>
  <c r="J12" i="1"/>
  <c r="AA11" i="1"/>
  <c r="Y11" i="1"/>
  <c r="V11" i="1"/>
  <c r="T11" i="1"/>
  <c r="Q11" i="1"/>
  <c r="O11" i="1"/>
  <c r="L11" i="1"/>
  <c r="J11" i="1"/>
  <c r="AA10" i="1"/>
  <c r="Y10" i="1"/>
  <c r="V10" i="1"/>
  <c r="T10" i="1"/>
  <c r="Q10" i="1"/>
  <c r="O10" i="1"/>
  <c r="L10" i="1"/>
  <c r="J10" i="1"/>
  <c r="T9" i="1"/>
  <c r="Q9" i="1"/>
  <c r="O9" i="1"/>
  <c r="L9" i="1"/>
  <c r="J9" i="1"/>
  <c r="J7" i="1"/>
  <c r="O7" i="1"/>
  <c r="Y21" i="6" l="1"/>
  <c r="O21" i="6" s="1"/>
  <c r="X21" i="6"/>
  <c r="N21" i="6" s="1"/>
  <c r="P21" i="6" s="1"/>
  <c r="Y20" i="6"/>
  <c r="O20" i="6" s="1"/>
  <c r="X20" i="6"/>
  <c r="N20" i="6" s="1"/>
  <c r="P20" i="6" s="1"/>
  <c r="Y19" i="6"/>
  <c r="O19" i="6" s="1"/>
  <c r="X19" i="6"/>
  <c r="N19" i="6" s="1"/>
  <c r="P19" i="6" s="1"/>
  <c r="Y18" i="6"/>
  <c r="O18" i="6" s="1"/>
  <c r="X18" i="6"/>
  <c r="N18" i="6" s="1"/>
  <c r="P18" i="6" s="1"/>
  <c r="Y17" i="6"/>
  <c r="O17" i="6" s="1"/>
  <c r="X17" i="6"/>
  <c r="N17" i="6" s="1"/>
  <c r="P17" i="6" s="1"/>
  <c r="Y16" i="6"/>
  <c r="O16" i="6" s="1"/>
  <c r="X16" i="6"/>
  <c r="N16" i="6" s="1"/>
  <c r="P16" i="6" s="1"/>
  <c r="Y15" i="6"/>
  <c r="O15" i="6" s="1"/>
  <c r="X15" i="6"/>
  <c r="N15" i="6" s="1"/>
  <c r="P15" i="6" s="1"/>
  <c r="Y14" i="6"/>
  <c r="O14" i="6" s="1"/>
  <c r="X14" i="6"/>
  <c r="N14" i="6" s="1"/>
  <c r="P14" i="6" s="1"/>
  <c r="Y13" i="6"/>
  <c r="O13" i="6" s="1"/>
  <c r="X13" i="6"/>
  <c r="N13" i="6" s="1"/>
  <c r="P13" i="6" s="1"/>
  <c r="Y12" i="6"/>
  <c r="O12" i="6" s="1"/>
  <c r="X12" i="6"/>
  <c r="N12" i="6" s="1"/>
  <c r="P12" i="6" s="1"/>
  <c r="Y11" i="6"/>
  <c r="O11" i="6" s="1"/>
  <c r="X11" i="6"/>
  <c r="N11" i="6" s="1"/>
  <c r="P11" i="6" s="1"/>
  <c r="Y10" i="6"/>
  <c r="O10" i="6" s="1"/>
  <c r="X10" i="6"/>
  <c r="N10" i="6" s="1"/>
  <c r="Y9" i="6"/>
  <c r="O9" i="6" s="1"/>
  <c r="X9" i="6"/>
  <c r="N9" i="6" s="1"/>
  <c r="P9" i="6" s="1"/>
  <c r="Y8" i="6"/>
  <c r="O8" i="6" s="1"/>
  <c r="X8" i="6"/>
  <c r="N8" i="6" s="1"/>
  <c r="P8" i="6" s="1"/>
  <c r="Y7" i="6"/>
  <c r="O7" i="6" s="1"/>
  <c r="X7" i="6"/>
  <c r="N7" i="6" s="1"/>
  <c r="P7" i="6" s="1"/>
  <c r="Y6" i="6"/>
  <c r="O6" i="6" s="1"/>
  <c r="X6" i="6"/>
  <c r="N6" i="6" s="1"/>
  <c r="P6" i="6" s="1"/>
  <c r="Y5" i="6"/>
  <c r="O5" i="6" s="1"/>
  <c r="X5" i="6"/>
  <c r="N5" i="6" s="1"/>
  <c r="Y4" i="6"/>
  <c r="O4" i="6" s="1"/>
  <c r="X4" i="6"/>
  <c r="N4" i="6" s="1"/>
  <c r="Y3" i="6"/>
  <c r="O3" i="6" s="1"/>
  <c r="X3" i="6"/>
  <c r="N3" i="6" s="1"/>
  <c r="Y2" i="6"/>
  <c r="O2" i="6" s="1"/>
  <c r="X2" i="6"/>
  <c r="N2" i="6" s="1"/>
  <c r="W21" i="6"/>
  <c r="L21" i="6" s="1"/>
  <c r="V21" i="6"/>
  <c r="K21" i="6" s="1"/>
  <c r="M21" i="6" s="1"/>
  <c r="W20" i="6"/>
  <c r="L20" i="6" s="1"/>
  <c r="V20" i="6"/>
  <c r="K20" i="6" s="1"/>
  <c r="M20" i="6" s="1"/>
  <c r="W19" i="6"/>
  <c r="L19" i="6" s="1"/>
  <c r="V19" i="6"/>
  <c r="K19" i="6" s="1"/>
  <c r="M19" i="6" s="1"/>
  <c r="W18" i="6"/>
  <c r="L18" i="6" s="1"/>
  <c r="V18" i="6"/>
  <c r="K18" i="6" s="1"/>
  <c r="M18" i="6" s="1"/>
  <c r="W17" i="6"/>
  <c r="L17" i="6" s="1"/>
  <c r="V17" i="6"/>
  <c r="K17" i="6" s="1"/>
  <c r="M17" i="6" s="1"/>
  <c r="W16" i="6"/>
  <c r="L16" i="6" s="1"/>
  <c r="V16" i="6"/>
  <c r="K16" i="6" s="1"/>
  <c r="M16" i="6" s="1"/>
  <c r="W15" i="6"/>
  <c r="L15" i="6" s="1"/>
  <c r="V15" i="6"/>
  <c r="K15" i="6" s="1"/>
  <c r="M15" i="6" s="1"/>
  <c r="W14" i="6"/>
  <c r="L14" i="6" s="1"/>
  <c r="V14" i="6"/>
  <c r="K14" i="6" s="1"/>
  <c r="M14" i="6" s="1"/>
  <c r="W13" i="6"/>
  <c r="L13" i="6" s="1"/>
  <c r="V13" i="6"/>
  <c r="K13" i="6" s="1"/>
  <c r="M13" i="6" s="1"/>
  <c r="W12" i="6"/>
  <c r="L12" i="6" s="1"/>
  <c r="V12" i="6"/>
  <c r="K12" i="6" s="1"/>
  <c r="M12" i="6" s="1"/>
  <c r="W11" i="6"/>
  <c r="L11" i="6" s="1"/>
  <c r="V11" i="6"/>
  <c r="K11" i="6" s="1"/>
  <c r="M11" i="6" s="1"/>
  <c r="W10" i="6"/>
  <c r="L10" i="6" s="1"/>
  <c r="V10" i="6"/>
  <c r="K10" i="6" s="1"/>
  <c r="M10" i="6" s="1"/>
  <c r="W9" i="6"/>
  <c r="L9" i="6" s="1"/>
  <c r="V9" i="6"/>
  <c r="K9" i="6" s="1"/>
  <c r="M9" i="6" s="1"/>
  <c r="W8" i="6"/>
  <c r="L8" i="6" s="1"/>
  <c r="V8" i="6"/>
  <c r="K8" i="6" s="1"/>
  <c r="M8" i="6" s="1"/>
  <c r="W7" i="6"/>
  <c r="L7" i="6" s="1"/>
  <c r="V7" i="6"/>
  <c r="W6" i="6"/>
  <c r="L6" i="6" s="1"/>
  <c r="V6" i="6"/>
  <c r="K6" i="6" s="1"/>
  <c r="W5" i="6"/>
  <c r="L5" i="6" s="1"/>
  <c r="V5" i="6"/>
  <c r="K5" i="6" s="1"/>
  <c r="M5" i="6" s="1"/>
  <c r="W4" i="6"/>
  <c r="L4" i="6" s="1"/>
  <c r="V4" i="6"/>
  <c r="K4" i="6" s="1"/>
  <c r="M4" i="6" s="1"/>
  <c r="W3" i="6"/>
  <c r="L3" i="6" s="1"/>
  <c r="V3" i="6"/>
  <c r="K3" i="6" s="1"/>
  <c r="M3" i="6" s="1"/>
  <c r="W2" i="6"/>
  <c r="L2" i="6" s="1"/>
  <c r="V2" i="6"/>
  <c r="U21" i="6"/>
  <c r="I21" i="6" s="1"/>
  <c r="T21" i="6"/>
  <c r="H21" i="6" s="1"/>
  <c r="J21" i="6" s="1"/>
  <c r="U20" i="6"/>
  <c r="I20" i="6" s="1"/>
  <c r="T20" i="6"/>
  <c r="H20" i="6" s="1"/>
  <c r="J20" i="6" s="1"/>
  <c r="U19" i="6"/>
  <c r="I19" i="6" s="1"/>
  <c r="T19" i="6"/>
  <c r="H19" i="6" s="1"/>
  <c r="J19" i="6" s="1"/>
  <c r="U18" i="6"/>
  <c r="I18" i="6" s="1"/>
  <c r="T18" i="6"/>
  <c r="H18" i="6" s="1"/>
  <c r="J18" i="6" s="1"/>
  <c r="U17" i="6"/>
  <c r="I17" i="6" s="1"/>
  <c r="T17" i="6"/>
  <c r="H17" i="6" s="1"/>
  <c r="J17" i="6" s="1"/>
  <c r="U16" i="6"/>
  <c r="I16" i="6" s="1"/>
  <c r="T16" i="6"/>
  <c r="H16" i="6" s="1"/>
  <c r="J16" i="6" s="1"/>
  <c r="U15" i="6"/>
  <c r="I15" i="6" s="1"/>
  <c r="T15" i="6"/>
  <c r="H15" i="6" s="1"/>
  <c r="J15" i="6" s="1"/>
  <c r="U14" i="6"/>
  <c r="I14" i="6" s="1"/>
  <c r="T14" i="6"/>
  <c r="H14" i="6" s="1"/>
  <c r="J14" i="6" s="1"/>
  <c r="U13" i="6"/>
  <c r="I13" i="6" s="1"/>
  <c r="T13" i="6"/>
  <c r="H13" i="6" s="1"/>
  <c r="J13" i="6" s="1"/>
  <c r="U12" i="6"/>
  <c r="I12" i="6" s="1"/>
  <c r="T12" i="6"/>
  <c r="H12" i="6" s="1"/>
  <c r="J12" i="6" s="1"/>
  <c r="U11" i="6"/>
  <c r="I11" i="6" s="1"/>
  <c r="T11" i="6"/>
  <c r="H11" i="6" s="1"/>
  <c r="J11" i="6" s="1"/>
  <c r="U10" i="6"/>
  <c r="I10" i="6" s="1"/>
  <c r="T10" i="6"/>
  <c r="H10" i="6" s="1"/>
  <c r="J10" i="6" s="1"/>
  <c r="U9" i="6"/>
  <c r="I9" i="6" s="1"/>
  <c r="T9" i="6"/>
  <c r="H9" i="6" s="1"/>
  <c r="J9" i="6" s="1"/>
  <c r="U8" i="6"/>
  <c r="I8" i="6" s="1"/>
  <c r="T8" i="6"/>
  <c r="H8" i="6" s="1"/>
  <c r="J8" i="6" s="1"/>
  <c r="U7" i="6"/>
  <c r="I7" i="6" s="1"/>
  <c r="T7" i="6"/>
  <c r="H7" i="6" s="1"/>
  <c r="J7" i="6" s="1"/>
  <c r="U6" i="6"/>
  <c r="I6" i="6" s="1"/>
  <c r="T6" i="6"/>
  <c r="H6" i="6" s="1"/>
  <c r="J6" i="6" s="1"/>
  <c r="U5" i="6"/>
  <c r="I5" i="6" s="1"/>
  <c r="T5" i="6"/>
  <c r="H5" i="6" s="1"/>
  <c r="J5" i="6" s="1"/>
  <c r="U4" i="6"/>
  <c r="I4" i="6" s="1"/>
  <c r="T4" i="6"/>
  <c r="H4" i="6" s="1"/>
  <c r="J4" i="6" s="1"/>
  <c r="U3" i="6"/>
  <c r="I3" i="6" s="1"/>
  <c r="T3" i="6"/>
  <c r="H3" i="6" s="1"/>
  <c r="J3" i="6" s="1"/>
  <c r="U2" i="6"/>
  <c r="I2" i="6" s="1"/>
  <c r="T2" i="6"/>
  <c r="H2" i="6" s="1"/>
  <c r="S21" i="6"/>
  <c r="F21" i="6" s="1"/>
  <c r="S20" i="6"/>
  <c r="F20" i="6" s="1"/>
  <c r="S19" i="6"/>
  <c r="F19" i="6" s="1"/>
  <c r="S18" i="6"/>
  <c r="F18" i="6" s="1"/>
  <c r="S17" i="6"/>
  <c r="F17" i="6" s="1"/>
  <c r="S16" i="6"/>
  <c r="F16" i="6" s="1"/>
  <c r="S15" i="6"/>
  <c r="F15" i="6" s="1"/>
  <c r="S14" i="6"/>
  <c r="F14" i="6" s="1"/>
  <c r="S13" i="6"/>
  <c r="F13" i="6" s="1"/>
  <c r="S12" i="6"/>
  <c r="F12" i="6" s="1"/>
  <c r="S11" i="6"/>
  <c r="F11" i="6" s="1"/>
  <c r="S10" i="6"/>
  <c r="F10" i="6" s="1"/>
  <c r="S9" i="6"/>
  <c r="F9" i="6" s="1"/>
  <c r="S8" i="6"/>
  <c r="F8" i="6" s="1"/>
  <c r="S7" i="6"/>
  <c r="F7" i="6" s="1"/>
  <c r="S6" i="6"/>
  <c r="F6" i="6" s="1"/>
  <c r="S5" i="6"/>
  <c r="F5" i="6" s="1"/>
  <c r="S4" i="6"/>
  <c r="F4" i="6" s="1"/>
  <c r="S3" i="6"/>
  <c r="F3" i="6" s="1"/>
  <c r="R21" i="6"/>
  <c r="E21" i="6" s="1"/>
  <c r="G21" i="6" s="1"/>
  <c r="R20" i="6"/>
  <c r="E20" i="6" s="1"/>
  <c r="R19" i="6"/>
  <c r="E19" i="6" s="1"/>
  <c r="G19" i="6" s="1"/>
  <c r="R18" i="6"/>
  <c r="E18" i="6" s="1"/>
  <c r="R17" i="6"/>
  <c r="E17" i="6" s="1"/>
  <c r="G17" i="6" s="1"/>
  <c r="R16" i="6"/>
  <c r="E16" i="6" s="1"/>
  <c r="R15" i="6"/>
  <c r="E15" i="6" s="1"/>
  <c r="G15" i="6" s="1"/>
  <c r="R14" i="6"/>
  <c r="E14" i="6" s="1"/>
  <c r="R13" i="6"/>
  <c r="E13" i="6" s="1"/>
  <c r="G13" i="6" s="1"/>
  <c r="R12" i="6"/>
  <c r="E12" i="6" s="1"/>
  <c r="R11" i="6"/>
  <c r="E11" i="6" s="1"/>
  <c r="G11" i="6" s="1"/>
  <c r="Q11" i="6" s="1"/>
  <c r="R10" i="6"/>
  <c r="E10" i="6" s="1"/>
  <c r="R9" i="6"/>
  <c r="E9" i="6" s="1"/>
  <c r="G9" i="6" s="1"/>
  <c r="R8" i="6"/>
  <c r="E8" i="6" s="1"/>
  <c r="R7" i="6"/>
  <c r="E7" i="6" s="1"/>
  <c r="G7" i="6" s="1"/>
  <c r="R6" i="6"/>
  <c r="E6" i="6" s="1"/>
  <c r="R5" i="6"/>
  <c r="E5" i="6" s="1"/>
  <c r="R4" i="6"/>
  <c r="E4" i="6" s="1"/>
  <c r="R3" i="6"/>
  <c r="E3" i="6" s="1"/>
  <c r="S2" i="6"/>
  <c r="F2" i="6" s="1"/>
  <c r="R2" i="6"/>
  <c r="E2" i="6" s="1"/>
  <c r="E1" i="6"/>
  <c r="R1" i="6" s="1"/>
  <c r="H1" i="6"/>
  <c r="T1" i="6" s="1"/>
  <c r="K1" i="6"/>
  <c r="V1" i="6" s="1"/>
  <c r="N1" i="6"/>
  <c r="X1" i="6" s="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G6" i="6" l="1"/>
  <c r="G10" i="6"/>
  <c r="G14" i="6"/>
  <c r="Q14" i="6" s="1"/>
  <c r="G18" i="6"/>
  <c r="Q18" i="6" s="1"/>
  <c r="K7" i="6"/>
  <c r="M7" i="6" s="1"/>
  <c r="Q7" i="6" s="1"/>
  <c r="Q9" i="6"/>
  <c r="Q13" i="6"/>
  <c r="Q15" i="6"/>
  <c r="Q17" i="6"/>
  <c r="Q19" i="6"/>
  <c r="G8" i="6"/>
  <c r="Q8" i="6" s="1"/>
  <c r="G12" i="6"/>
  <c r="Q12" i="6" s="1"/>
  <c r="G16" i="6"/>
  <c r="Q16" i="6" s="1"/>
  <c r="G20" i="6"/>
  <c r="Q20" i="6" s="1"/>
  <c r="K2" i="6"/>
  <c r="M2" i="6" s="1"/>
  <c r="Q21" i="6"/>
  <c r="P5" i="6"/>
  <c r="P4" i="6"/>
  <c r="P3" i="6"/>
  <c r="G4" i="6"/>
  <c r="G5" i="6"/>
  <c r="G3" i="6"/>
  <c r="P10" i="6"/>
  <c r="Q10" i="6" s="1"/>
  <c r="M6" i="6"/>
  <c r="Q6" i="6" s="1"/>
  <c r="G2" i="6"/>
  <c r="P2" i="6"/>
  <c r="J2" i="6"/>
  <c r="B21" i="6"/>
  <c r="B20" i="6"/>
  <c r="B19" i="6"/>
  <c r="B18" i="6"/>
  <c r="B17" i="6"/>
  <c r="B16" i="6"/>
  <c r="B15" i="6"/>
  <c r="B14" i="6"/>
  <c r="B13" i="6"/>
  <c r="B12" i="6"/>
  <c r="B11" i="6"/>
  <c r="B10" i="6"/>
  <c r="B9" i="6"/>
  <c r="B8" i="6"/>
  <c r="B7" i="6"/>
  <c r="B6" i="6"/>
  <c r="B5" i="6"/>
  <c r="B4" i="6"/>
  <c r="B3" i="6"/>
  <c r="A21" i="6"/>
  <c r="A20" i="6"/>
  <c r="A19" i="6"/>
  <c r="A18" i="6"/>
  <c r="A17" i="6"/>
  <c r="A16" i="6"/>
  <c r="A15" i="6"/>
  <c r="A14" i="6"/>
  <c r="A13" i="6"/>
  <c r="A12" i="6"/>
  <c r="A11" i="6"/>
  <c r="A10" i="6"/>
  <c r="A9" i="6"/>
  <c r="A8" i="6"/>
  <c r="A7" i="6"/>
  <c r="A6" i="6"/>
  <c r="A5" i="6"/>
  <c r="A4" i="6"/>
  <c r="A3" i="6"/>
  <c r="B2" i="6"/>
  <c r="A2" i="6"/>
  <c r="C21" i="6"/>
  <c r="C20" i="6"/>
  <c r="C19" i="6"/>
  <c r="C18" i="6"/>
  <c r="C17" i="6"/>
  <c r="C16" i="6"/>
  <c r="C15" i="6"/>
  <c r="C14" i="6"/>
  <c r="C13" i="6"/>
  <c r="C12" i="6"/>
  <c r="C11" i="6"/>
  <c r="C10" i="6"/>
  <c r="C9" i="6"/>
  <c r="C8" i="6"/>
  <c r="C7" i="6"/>
  <c r="C6" i="6"/>
  <c r="C5" i="6"/>
  <c r="C4" i="6"/>
  <c r="C3" i="6"/>
  <c r="C2" i="6"/>
  <c r="AA9" i="1"/>
  <c r="Y9" i="1"/>
  <c r="V9" i="1"/>
  <c r="I38" i="1"/>
  <c r="F38" i="1"/>
  <c r="I37" i="1"/>
  <c r="F37" i="1"/>
  <c r="I36" i="1"/>
  <c r="F36" i="1"/>
  <c r="I35" i="1"/>
  <c r="F35" i="1"/>
  <c r="I34" i="1"/>
  <c r="F34" i="1"/>
  <c r="I33" i="1"/>
  <c r="F33" i="1"/>
  <c r="I32" i="1"/>
  <c r="F32" i="1"/>
  <c r="I31" i="1"/>
  <c r="F31" i="1"/>
  <c r="I30" i="1"/>
  <c r="F30" i="1"/>
  <c r="I29" i="1"/>
  <c r="F29" i="1"/>
  <c r="I28" i="1"/>
  <c r="F28" i="1"/>
  <c r="I27" i="1"/>
  <c r="F27" i="1"/>
  <c r="I26" i="1"/>
  <c r="F26" i="1"/>
  <c r="I25" i="1"/>
  <c r="F25" i="1"/>
  <c r="I24" i="1"/>
  <c r="F24" i="1"/>
  <c r="I23" i="1"/>
  <c r="F23" i="1"/>
  <c r="I22" i="1"/>
  <c r="F22" i="1"/>
  <c r="I21" i="1"/>
  <c r="F21" i="1"/>
  <c r="I20" i="1"/>
  <c r="F20" i="1"/>
  <c r="I19" i="1"/>
  <c r="F19" i="1"/>
  <c r="I18" i="1"/>
  <c r="F18" i="1"/>
  <c r="I17" i="1"/>
  <c r="F17" i="1"/>
  <c r="I16" i="1"/>
  <c r="F16" i="1"/>
  <c r="I15" i="1"/>
  <c r="F15" i="1"/>
  <c r="I14" i="1"/>
  <c r="F14" i="1"/>
  <c r="I13" i="1"/>
  <c r="F13" i="1"/>
  <c r="I12" i="1"/>
  <c r="F12" i="1"/>
  <c r="I11" i="1"/>
  <c r="F11" i="1"/>
  <c r="Y7" i="1"/>
  <c r="T7" i="1"/>
  <c r="Q5" i="6" l="1"/>
  <c r="Q4" i="6"/>
  <c r="Q3" i="6"/>
  <c r="Q2" i="6"/>
  <c r="B9" i="1"/>
  <c r="I10" i="1"/>
  <c r="F10" i="1"/>
  <c r="B10" i="1"/>
  <c r="F9" i="1"/>
  <c r="C3" i="1" l="1"/>
  <c r="U5" i="1"/>
  <c r="C2" i="1"/>
  <c r="I9" i="1"/>
</calcChain>
</file>

<file path=xl/sharedStrings.xml><?xml version="1.0" encoding="utf-8"?>
<sst xmlns="http://schemas.openxmlformats.org/spreadsheetml/2006/main" count="1124" uniqueCount="126">
  <si>
    <t>学校名</t>
    <rPh sb="0" eb="2">
      <t>ガッコウ</t>
    </rPh>
    <rPh sb="2" eb="3">
      <t>メイ</t>
    </rPh>
    <phoneticPr fontId="1"/>
  </si>
  <si>
    <t>高等学校</t>
    <rPh sb="0" eb="2">
      <t>コウトウ</t>
    </rPh>
    <rPh sb="2" eb="4">
      <t>ガッコウ</t>
    </rPh>
    <phoneticPr fontId="1"/>
  </si>
  <si>
    <t>学校長名</t>
    <rPh sb="0" eb="2">
      <t>ガッコウ</t>
    </rPh>
    <rPh sb="3" eb="4">
      <t>メイ</t>
    </rPh>
    <phoneticPr fontId="1"/>
  </si>
  <si>
    <t>印</t>
    <rPh sb="0" eb="1">
      <t>シルシ</t>
    </rPh>
    <phoneticPr fontId="1"/>
  </si>
  <si>
    <t>申込責任者</t>
    <rPh sb="0" eb="2">
      <t>モウシコミ</t>
    </rPh>
    <rPh sb="2" eb="5">
      <t>セキニンシャ</t>
    </rPh>
    <phoneticPr fontId="1"/>
  </si>
  <si>
    <t>緊急連絡先</t>
    <rPh sb="0" eb="2">
      <t>キンキュウ</t>
    </rPh>
    <rPh sb="2" eb="5">
      <t>レンラクサキ</t>
    </rPh>
    <phoneticPr fontId="1"/>
  </si>
  <si>
    <t>℡</t>
    <phoneticPr fontId="1"/>
  </si>
  <si>
    <t>順位</t>
    <rPh sb="0" eb="2">
      <t>ジュンイ</t>
    </rPh>
    <phoneticPr fontId="1"/>
  </si>
  <si>
    <t>選手名A</t>
    <rPh sb="0" eb="3">
      <t>センシュメイ</t>
    </rPh>
    <phoneticPr fontId="1"/>
  </si>
  <si>
    <t>選手名B</t>
    <rPh sb="0" eb="3">
      <t>センシュメイ</t>
    </rPh>
    <phoneticPr fontId="1"/>
  </si>
  <si>
    <t>学年</t>
    <rPh sb="0" eb="2">
      <t>ガクネン</t>
    </rPh>
    <phoneticPr fontId="1"/>
  </si>
  <si>
    <t>番</t>
    <rPh sb="0" eb="1">
      <t>バン</t>
    </rPh>
    <phoneticPr fontId="1"/>
  </si>
  <si>
    <t>本</t>
    <rPh sb="0" eb="1">
      <t>ホン</t>
    </rPh>
    <phoneticPr fontId="1"/>
  </si>
  <si>
    <t>枠外</t>
    <rPh sb="0" eb="2">
      <t>ワクガイ</t>
    </rPh>
    <phoneticPr fontId="1"/>
  </si>
  <si>
    <t>※大会戦績について</t>
    <rPh sb="1" eb="3">
      <t>タイカイ</t>
    </rPh>
    <rPh sb="3" eb="5">
      <t>センセキ</t>
    </rPh>
    <phoneticPr fontId="1"/>
  </si>
  <si>
    <t>各大会のプログラム番号を入力してください。</t>
    <rPh sb="0" eb="1">
      <t>カク</t>
    </rPh>
    <rPh sb="1" eb="3">
      <t>タイカイ</t>
    </rPh>
    <rPh sb="9" eb="11">
      <t>バンゴウ</t>
    </rPh>
    <rPh sb="12" eb="14">
      <t>ニュウリョク</t>
    </rPh>
    <phoneticPr fontId="1"/>
  </si>
  <si>
    <t>各大会の成績を、次に従って入力してください。</t>
    <rPh sb="0" eb="1">
      <t>カク</t>
    </rPh>
    <rPh sb="1" eb="3">
      <t>タイカイ</t>
    </rPh>
    <rPh sb="4" eb="6">
      <t>セイセキ</t>
    </rPh>
    <rPh sb="8" eb="9">
      <t>ツギ</t>
    </rPh>
    <rPh sb="10" eb="11">
      <t>シタガ</t>
    </rPh>
    <rPh sb="13" eb="15">
      <t>ニュウリョク</t>
    </rPh>
    <phoneticPr fontId="1"/>
  </si>
  <si>
    <t>１位</t>
    <rPh sb="1" eb="2">
      <t>イ</t>
    </rPh>
    <phoneticPr fontId="1"/>
  </si>
  <si>
    <t>２位</t>
    <rPh sb="1" eb="2">
      <t>イ</t>
    </rPh>
    <phoneticPr fontId="1"/>
  </si>
  <si>
    <t>３位</t>
    <rPh sb="1" eb="2">
      <t>イ</t>
    </rPh>
    <phoneticPr fontId="1"/>
  </si>
  <si>
    <t>足長</t>
    <rPh sb="0" eb="2">
      <t>アシナガ</t>
    </rPh>
    <phoneticPr fontId="1"/>
  </si>
  <si>
    <t>足長で初戦負け</t>
    <rPh sb="0" eb="2">
      <t>アシナガ</t>
    </rPh>
    <rPh sb="3" eb="5">
      <t>ショセン</t>
    </rPh>
    <rPh sb="5" eb="6">
      <t>マ</t>
    </rPh>
    <phoneticPr fontId="1"/>
  </si>
  <si>
    <t>パックで初戦負け</t>
    <rPh sb="4" eb="6">
      <t>ショセン</t>
    </rPh>
    <rPh sb="6" eb="7">
      <t>マ</t>
    </rPh>
    <phoneticPr fontId="1"/>
  </si>
  <si>
    <t>※「足長」と「パック」については、右図を参考にしてください。</t>
    <rPh sb="2" eb="4">
      <t>アシナガ</t>
    </rPh>
    <rPh sb="17" eb="18">
      <t>ミギ</t>
    </rPh>
    <rPh sb="18" eb="19">
      <t>ズ</t>
    </rPh>
    <rPh sb="20" eb="22">
      <t>サンコウ</t>
    </rPh>
    <phoneticPr fontId="1"/>
  </si>
  <si>
    <t>注意</t>
    <rPh sb="0" eb="2">
      <t>チュウイ</t>
    </rPh>
    <phoneticPr fontId="1"/>
  </si>
  <si>
    <t>御面倒をおかけしますが、よろしくお願いします。</t>
    <rPh sb="0" eb="3">
      <t>ゴメンドウ</t>
    </rPh>
    <rPh sb="17" eb="18">
      <t>ネガ</t>
    </rPh>
    <phoneticPr fontId="1"/>
  </si>
  <si>
    <t>何か不明点があれば、随時連絡してください。</t>
    <rPh sb="0" eb="1">
      <t>ナニ</t>
    </rPh>
    <rPh sb="2" eb="5">
      <t>フメイテン</t>
    </rPh>
    <rPh sb="10" eb="12">
      <t>ズイジ</t>
    </rPh>
    <rPh sb="12" eb="14">
      <t>レンラク</t>
    </rPh>
    <phoneticPr fontId="1"/>
  </si>
  <si>
    <t>「入力用」と書いてあるシートを開き、色のついた枠内部を正確に入力してください。</t>
    <rPh sb="1" eb="4">
      <t>ニュウリョクヨウ</t>
    </rPh>
    <rPh sb="6" eb="7">
      <t>カ</t>
    </rPh>
    <rPh sb="15" eb="16">
      <t>ヒラ</t>
    </rPh>
    <rPh sb="18" eb="19">
      <t>イロ</t>
    </rPh>
    <rPh sb="23" eb="24">
      <t>ワク</t>
    </rPh>
    <rPh sb="24" eb="26">
      <t>ナイブ</t>
    </rPh>
    <rPh sb="27" eb="29">
      <t>セイカク</t>
    </rPh>
    <rPh sb="30" eb="32">
      <t>ニュウリョク</t>
    </rPh>
    <phoneticPr fontId="1"/>
  </si>
  <si>
    <t>また、電話番号を入力する際は、「－」も入力してください。</t>
    <rPh sb="3" eb="5">
      <t>デンワ</t>
    </rPh>
    <rPh sb="5" eb="7">
      <t>バンゴウ</t>
    </rPh>
    <rPh sb="8" eb="10">
      <t>ニュウリョク</t>
    </rPh>
    <rPh sb="12" eb="13">
      <t>サイ</t>
    </rPh>
    <rPh sb="19" eb="21">
      <t>ニュウリョク</t>
    </rPh>
    <phoneticPr fontId="1"/>
  </si>
  <si>
    <t>埼玉</t>
    <rPh sb="0" eb="2">
      <t>サイタマ</t>
    </rPh>
    <phoneticPr fontId="1"/>
  </si>
  <si>
    <t>埼玉　太郎</t>
    <rPh sb="0" eb="2">
      <t>サイタマ</t>
    </rPh>
    <rPh sb="3" eb="5">
      <t>タロウ</t>
    </rPh>
    <phoneticPr fontId="1"/>
  </si>
  <si>
    <t>選手名</t>
    <rPh sb="0" eb="3">
      <t>センシュメイ</t>
    </rPh>
    <phoneticPr fontId="9"/>
  </si>
  <si>
    <t>学校名</t>
    <rPh sb="0" eb="3">
      <t>ガッコウメイ</t>
    </rPh>
    <phoneticPr fontId="9"/>
  </si>
  <si>
    <t>学校内</t>
    <rPh sb="0" eb="3">
      <t>ガッコウナイ</t>
    </rPh>
    <phoneticPr fontId="9"/>
  </si>
  <si>
    <t>結果</t>
    <rPh sb="0" eb="2">
      <t>ケッカ</t>
    </rPh>
    <phoneticPr fontId="9"/>
  </si>
  <si>
    <t>選手名入力の際は、苗字と名前の間を１マス開けてください。</t>
    <rPh sb="0" eb="3">
      <t>センシュメイ</t>
    </rPh>
    <rPh sb="3" eb="5">
      <t>ニュウリョク</t>
    </rPh>
    <rPh sb="6" eb="7">
      <t>サイ</t>
    </rPh>
    <rPh sb="9" eb="11">
      <t>ミョウジ</t>
    </rPh>
    <rPh sb="12" eb="14">
      <t>ナマエ</t>
    </rPh>
    <rPh sb="15" eb="16">
      <t>アイダ</t>
    </rPh>
    <rPh sb="20" eb="21">
      <t>ア</t>
    </rPh>
    <phoneticPr fontId="1"/>
  </si>
  <si>
    <t>①</t>
    <phoneticPr fontId="1"/>
  </si>
  <si>
    <t>・・・</t>
    <phoneticPr fontId="1"/>
  </si>
  <si>
    <t>パック</t>
    <phoneticPr fontId="1"/>
  </si>
  <si>
    <t>：</t>
    <phoneticPr fontId="1"/>
  </si>
  <si>
    <t>大会成績は必ず入力して下さい。</t>
    <rPh sb="0" eb="2">
      <t>タイカイ</t>
    </rPh>
    <rPh sb="2" eb="4">
      <t>セイセキ</t>
    </rPh>
    <rPh sb="5" eb="6">
      <t>カナラ</t>
    </rPh>
    <rPh sb="7" eb="9">
      <t>ニュウリョク</t>
    </rPh>
    <rPh sb="11" eb="12">
      <t>クダ</t>
    </rPh>
    <phoneticPr fontId="1"/>
  </si>
  <si>
    <t>印</t>
    <rPh sb="0" eb="1">
      <t>シルシ</t>
    </rPh>
    <phoneticPr fontId="1"/>
  </si>
  <si>
    <t>・・・</t>
    <phoneticPr fontId="1"/>
  </si>
  <si>
    <t>・・・</t>
    <phoneticPr fontId="1"/>
  </si>
  <si>
    <t>要注意！</t>
    <rPh sb="0" eb="3">
      <t>ヨウチュウイ</t>
    </rPh>
    <phoneticPr fontId="1"/>
  </si>
  <si>
    <t>ベスト８</t>
    <phoneticPr fontId="1"/>
  </si>
  <si>
    <t>ベスト１６</t>
    <phoneticPr fontId="1"/>
  </si>
  <si>
    <t>ベスト３２</t>
    <phoneticPr fontId="1"/>
  </si>
  <si>
    <t>ベスト６４</t>
    <phoneticPr fontId="1"/>
  </si>
  <si>
    <t>②</t>
    <phoneticPr fontId="1"/>
  </si>
  <si>
    <t>③</t>
    <phoneticPr fontId="1"/>
  </si>
  <si>
    <t>大会当日、受付時に提出してください。</t>
    <rPh sb="0" eb="2">
      <t>タイカイ</t>
    </rPh>
    <rPh sb="2" eb="4">
      <t>トウジツ</t>
    </rPh>
    <rPh sb="5" eb="7">
      <t>ウケツケ</t>
    </rPh>
    <rPh sb="7" eb="8">
      <t>ジ</t>
    </rPh>
    <rPh sb="9" eb="11">
      <t>テイシュツ</t>
    </rPh>
    <phoneticPr fontId="1"/>
  </si>
  <si>
    <t>大会戦績</t>
  </si>
  <si>
    <t>大会戦績</t>
    <rPh sb="0" eb="2">
      <t>タイカイ</t>
    </rPh>
    <rPh sb="2" eb="4">
      <t>センセキ</t>
    </rPh>
    <phoneticPr fontId="1"/>
  </si>
  <si>
    <t>埼玉　次郎</t>
    <rPh sb="0" eb="2">
      <t>サイタマ</t>
    </rPh>
    <rPh sb="3" eb="5">
      <t>ジロウ</t>
    </rPh>
    <phoneticPr fontId="1"/>
  </si>
  <si>
    <t>登録</t>
    <rPh sb="0" eb="2">
      <t>トウロク</t>
    </rPh>
    <phoneticPr fontId="1"/>
  </si>
  <si>
    <t>番号</t>
    <rPh sb="0" eb="2">
      <t>バンゴウ</t>
    </rPh>
    <phoneticPr fontId="1"/>
  </si>
  <si>
    <t>学</t>
    <rPh sb="0" eb="1">
      <t>ガク</t>
    </rPh>
    <phoneticPr fontId="1"/>
  </si>
  <si>
    <t>年</t>
    <rPh sb="0" eb="1">
      <t>ネン</t>
    </rPh>
    <phoneticPr fontId="1"/>
  </si>
  <si>
    <t>（戦績の欄の右端には何も記入しないでください）</t>
    <rPh sb="1" eb="3">
      <t>センセキ</t>
    </rPh>
    <rPh sb="4" eb="5">
      <t>ラン</t>
    </rPh>
    <rPh sb="6" eb="7">
      <t>ミギ</t>
    </rPh>
    <rPh sb="7" eb="8">
      <t>ハジ</t>
    </rPh>
    <rPh sb="10" eb="11">
      <t>ナニ</t>
    </rPh>
    <rPh sb="12" eb="14">
      <t>キニュウ</t>
    </rPh>
    <phoneticPr fontId="1"/>
  </si>
  <si>
    <t>番</t>
  </si>
  <si>
    <t>本</t>
  </si>
  <si>
    <t>中学校</t>
    <rPh sb="0" eb="3">
      <t>チュウガッコウ</t>
    </rPh>
    <phoneticPr fontId="19"/>
  </si>
  <si>
    <t>男子</t>
    <rPh sb="0" eb="2">
      <t>ダンシ</t>
    </rPh>
    <phoneticPr fontId="19"/>
  </si>
  <si>
    <t>女子</t>
    <rPh sb="0" eb="2">
      <t>ジョシ</t>
    </rPh>
    <phoneticPr fontId="9"/>
  </si>
  <si>
    <t>県南</t>
    <rPh sb="0" eb="2">
      <t>ケンナン</t>
    </rPh>
    <phoneticPr fontId="19"/>
  </si>
  <si>
    <t>※「プロ編用」「換算表」のシートは、役員が作業する際に使うものですので、開かないでください。</t>
    <rPh sb="4" eb="5">
      <t>ヘン</t>
    </rPh>
    <rPh sb="5" eb="6">
      <t>ヨウ</t>
    </rPh>
    <rPh sb="8" eb="10">
      <t>カンザン</t>
    </rPh>
    <rPh sb="10" eb="11">
      <t>ヒョウ</t>
    </rPh>
    <rPh sb="18" eb="20">
      <t>ヤクイン</t>
    </rPh>
    <rPh sb="21" eb="23">
      <t>サギョウ</t>
    </rPh>
    <rPh sb="25" eb="26">
      <t>サイ</t>
    </rPh>
    <rPh sb="27" eb="28">
      <t>ツカ</t>
    </rPh>
    <rPh sb="36" eb="37">
      <t>ヒラ</t>
    </rPh>
    <phoneticPr fontId="1"/>
  </si>
  <si>
    <t>ただし、大会不参加の場合は職印及び顧問印を押印した申込書を郵送にて提出してください。</t>
    <rPh sb="4" eb="6">
      <t>タイカイ</t>
    </rPh>
    <rPh sb="6" eb="9">
      <t>フサンカ</t>
    </rPh>
    <rPh sb="10" eb="12">
      <t>バアイ</t>
    </rPh>
    <rPh sb="13" eb="15">
      <t>ショクイン</t>
    </rPh>
    <rPh sb="15" eb="16">
      <t>オヨ</t>
    </rPh>
    <rPh sb="17" eb="19">
      <t>コモン</t>
    </rPh>
    <rPh sb="19" eb="20">
      <t>イン</t>
    </rPh>
    <rPh sb="21" eb="23">
      <t>オウイン</t>
    </rPh>
    <rPh sb="25" eb="28">
      <t>モウシコミショ</t>
    </rPh>
    <rPh sb="29" eb="31">
      <t>ユウソウ</t>
    </rPh>
    <rPh sb="33" eb="35">
      <t>テイシュツ</t>
    </rPh>
    <phoneticPr fontId="1"/>
  </si>
  <si>
    <t>「提出用」と書いてあるシートは、参加申込書となりますので、印刷をして職印及び顧問印を押印し、</t>
    <rPh sb="1" eb="4">
      <t>テイシュツヨウ</t>
    </rPh>
    <rPh sb="6" eb="7">
      <t>カ</t>
    </rPh>
    <rPh sb="16" eb="18">
      <t>サンカ</t>
    </rPh>
    <rPh sb="18" eb="21">
      <t>モウシコミショ</t>
    </rPh>
    <rPh sb="29" eb="31">
      <t>インサツ</t>
    </rPh>
    <rPh sb="42" eb="44">
      <t>オウイン</t>
    </rPh>
    <phoneticPr fontId="1"/>
  </si>
  <si>
    <t>参加種別</t>
    <rPh sb="0" eb="2">
      <t>サンカ</t>
    </rPh>
    <rPh sb="2" eb="4">
      <t>シュベツ</t>
    </rPh>
    <phoneticPr fontId="1"/>
  </si>
  <si>
    <t>：</t>
    <phoneticPr fontId="1"/>
  </si>
  <si>
    <t>←プルダウンになっています。
　 選択してください。</t>
    <rPh sb="17" eb="19">
      <t>センタク</t>
    </rPh>
    <phoneticPr fontId="1"/>
  </si>
  <si>
    <t>⇐ ハイフンを入れてください。</t>
    <rPh sb="7" eb="8">
      <t>イ</t>
    </rPh>
    <phoneticPr fontId="1"/>
  </si>
  <si>
    <t>関東予選地区</t>
    <rPh sb="0" eb="2">
      <t>カントウ</t>
    </rPh>
    <rPh sb="2" eb="4">
      <t>ヨセン</t>
    </rPh>
    <rPh sb="4" eb="6">
      <t>チク</t>
    </rPh>
    <phoneticPr fontId="19"/>
  </si>
  <si>
    <t>県選手権地区</t>
    <rPh sb="0" eb="1">
      <t>ケン</t>
    </rPh>
    <rPh sb="1" eb="4">
      <t>センシュケン</t>
    </rPh>
    <rPh sb="4" eb="6">
      <t>チク</t>
    </rPh>
    <phoneticPr fontId="19"/>
  </si>
  <si>
    <t>枠外</t>
  </si>
  <si>
    <t>枠外</t>
    <rPh sb="0" eb="2">
      <t>ワクガイ</t>
    </rPh>
    <phoneticPr fontId="19"/>
  </si>
  <si>
    <t>大会戦績</t>
    <phoneticPr fontId="1"/>
  </si>
  <si>
    <t>※大会参加に際して提供される個人情報は本大会活動に利用するものとし、これ以外の目的に利用することはありません。</t>
    <rPh sb="1" eb="3">
      <t>タイカイ</t>
    </rPh>
    <rPh sb="3" eb="5">
      <t>サンカ</t>
    </rPh>
    <rPh sb="6" eb="7">
      <t>サイ</t>
    </rPh>
    <rPh sb="9" eb="11">
      <t>テイキョウ</t>
    </rPh>
    <rPh sb="14" eb="16">
      <t>コジン</t>
    </rPh>
    <rPh sb="16" eb="18">
      <t>ジョウホウ</t>
    </rPh>
    <rPh sb="19" eb="22">
      <t>ホンタイカイ</t>
    </rPh>
    <rPh sb="22" eb="24">
      <t>カツドウ</t>
    </rPh>
    <rPh sb="25" eb="27">
      <t>リヨウ</t>
    </rPh>
    <phoneticPr fontId="1"/>
  </si>
  <si>
    <t>インハイ予選</t>
    <rPh sb="4" eb="6">
      <t>ヨセン</t>
    </rPh>
    <phoneticPr fontId="19"/>
  </si>
  <si>
    <t>新人戦地区</t>
    <rPh sb="0" eb="2">
      <t>シンジン</t>
    </rPh>
    <rPh sb="2" eb="3">
      <t>イクサ</t>
    </rPh>
    <rPh sb="3" eb="5">
      <t>チク</t>
    </rPh>
    <phoneticPr fontId="19"/>
  </si>
  <si>
    <t>新人戦県</t>
    <rPh sb="0" eb="2">
      <t>シンジン</t>
    </rPh>
    <rPh sb="2" eb="3">
      <t>イクサ</t>
    </rPh>
    <rPh sb="3" eb="4">
      <t>ケン</t>
    </rPh>
    <phoneticPr fontId="19"/>
  </si>
  <si>
    <t>関東予選県</t>
    <rPh sb="0" eb="2">
      <t>カントウ</t>
    </rPh>
    <rPh sb="2" eb="4">
      <t>ヨセン</t>
    </rPh>
    <rPh sb="4" eb="5">
      <t>ケン</t>
    </rPh>
    <phoneticPr fontId="19"/>
  </si>
  <si>
    <t>枠外</t>
    <rPh sb="0" eb="2">
      <t>ワクガイ</t>
    </rPh>
    <phoneticPr fontId="19"/>
  </si>
  <si>
    <t>県選手権</t>
    <rPh sb="0" eb="1">
      <t>ケン</t>
    </rPh>
    <rPh sb="1" eb="4">
      <t>センシュケン</t>
    </rPh>
    <phoneticPr fontId="19"/>
  </si>
  <si>
    <t>090-1111-2222</t>
  </si>
  <si>
    <t>申込責任者</t>
    <rPh sb="0" eb="1">
      <t>モウ</t>
    </rPh>
    <rPh sb="1" eb="2">
      <t>コ</t>
    </rPh>
    <rPh sb="2" eb="5">
      <t>セキニンシャ</t>
    </rPh>
    <phoneticPr fontId="1"/>
  </si>
  <si>
    <t>枠外</t>
    <rPh sb="0" eb="2">
      <t>ワクガイ</t>
    </rPh>
    <phoneticPr fontId="19"/>
  </si>
  <si>
    <t>※入力用シートに、プログラム番号と戦績を必ず記入してください。</t>
    <rPh sb="1" eb="3">
      <t>ニュウリョク</t>
    </rPh>
    <rPh sb="3" eb="4">
      <t>ヨウ</t>
    </rPh>
    <rPh sb="14" eb="16">
      <t>バンゴウ</t>
    </rPh>
    <rPh sb="17" eb="19">
      <t>センセキ</t>
    </rPh>
    <rPh sb="20" eb="21">
      <t>カナラ</t>
    </rPh>
    <rPh sb="22" eb="24">
      <t>キニュウ</t>
    </rPh>
    <phoneticPr fontId="1"/>
  </si>
  <si>
    <t>※黄色・水色の枠を入力してください。</t>
    <rPh sb="1" eb="3">
      <t>キイロ</t>
    </rPh>
    <rPh sb="4" eb="6">
      <t>ミズイロ</t>
    </rPh>
    <rPh sb="7" eb="8">
      <t>ワク</t>
    </rPh>
    <rPh sb="9" eb="11">
      <t>ニュウリョク</t>
    </rPh>
    <phoneticPr fontId="1"/>
  </si>
  <si>
    <t>A</t>
    <phoneticPr fontId="1"/>
  </si>
  <si>
    <t>B</t>
    <phoneticPr fontId="1"/>
  </si>
  <si>
    <t>C</t>
    <phoneticPr fontId="1"/>
  </si>
  <si>
    <t>D</t>
    <phoneticPr fontId="1"/>
  </si>
  <si>
    <t>E</t>
    <phoneticPr fontId="1"/>
  </si>
  <si>
    <t>F</t>
    <phoneticPr fontId="1"/>
  </si>
  <si>
    <t>G</t>
    <phoneticPr fontId="1"/>
  </si>
  <si>
    <t>H</t>
    <phoneticPr fontId="1"/>
  </si>
  <si>
    <t>の学校は、〇を入力して下さい⇒</t>
    <rPh sb="1" eb="3">
      <t>ガッコウ</t>
    </rPh>
    <rPh sb="7" eb="9">
      <t>ニュウリョク</t>
    </rPh>
    <rPh sb="11" eb="12">
      <t>クダ</t>
    </rPh>
    <phoneticPr fontId="19"/>
  </si>
  <si>
    <r>
      <t>関東大会県予選</t>
    </r>
    <r>
      <rPr>
        <b/>
        <i/>
        <u/>
        <sz val="11"/>
        <color theme="1"/>
        <rFont val="ＭＳ Ｐゴシック"/>
        <family val="3"/>
        <charset val="128"/>
        <scheme val="minor"/>
      </rPr>
      <t>団体戦</t>
    </r>
    <r>
      <rPr>
        <sz val="11"/>
        <color theme="1"/>
        <rFont val="ＭＳ Ｐゴシック"/>
        <family val="3"/>
        <charset val="128"/>
        <scheme val="minor"/>
      </rPr>
      <t>に出場予定</t>
    </r>
    <rPh sb="0" eb="2">
      <t>カントウ</t>
    </rPh>
    <rPh sb="2" eb="4">
      <t>タイカイ</t>
    </rPh>
    <rPh sb="4" eb="5">
      <t>ケン</t>
    </rPh>
    <rPh sb="5" eb="7">
      <t>ヨセン</t>
    </rPh>
    <rPh sb="7" eb="10">
      <t>ダンタイセン</t>
    </rPh>
    <rPh sb="11" eb="13">
      <t>シュツジョウ</t>
    </rPh>
    <rPh sb="13" eb="15">
      <t>ヨテイ</t>
    </rPh>
    <phoneticPr fontId="19"/>
  </si>
  <si>
    <t>関東予選団体出場</t>
    <rPh sb="0" eb="2">
      <t>カントウ</t>
    </rPh>
    <rPh sb="2" eb="4">
      <t>ヨセン</t>
    </rPh>
    <rPh sb="4" eb="6">
      <t>ダンタイ</t>
    </rPh>
    <rPh sb="6" eb="8">
      <t>シュツジョウ</t>
    </rPh>
    <phoneticPr fontId="1"/>
  </si>
  <si>
    <t>〇</t>
    <phoneticPr fontId="19"/>
  </si>
  <si>
    <t>④</t>
    <phoneticPr fontId="1"/>
  </si>
  <si>
    <t>混成希望の場合は、正規のペアを入力した次のセルに入力して下さい。後衛であれば上、前衛であれば下</t>
    <rPh sb="0" eb="2">
      <t>コンセイ</t>
    </rPh>
    <rPh sb="2" eb="4">
      <t>キボウ</t>
    </rPh>
    <rPh sb="5" eb="7">
      <t>バアイ</t>
    </rPh>
    <rPh sb="9" eb="11">
      <t>セイキ</t>
    </rPh>
    <rPh sb="15" eb="17">
      <t>ニュウリョク</t>
    </rPh>
    <rPh sb="19" eb="20">
      <t>ツギ</t>
    </rPh>
    <rPh sb="24" eb="26">
      <t>ニュウリョク</t>
    </rPh>
    <rPh sb="28" eb="29">
      <t>クダ</t>
    </rPh>
    <rPh sb="32" eb="34">
      <t>コウエイ</t>
    </rPh>
    <rPh sb="38" eb="39">
      <t>ウエ</t>
    </rPh>
    <rPh sb="40" eb="42">
      <t>ゼンエイ</t>
    </rPh>
    <rPh sb="46" eb="47">
      <t>シタ</t>
    </rPh>
    <phoneticPr fontId="1"/>
  </si>
  <si>
    <t>のセルに入力をお願いします。</t>
    <rPh sb="4" eb="6">
      <t>ニュウリョク</t>
    </rPh>
    <rPh sb="8" eb="9">
      <t>ネガ</t>
    </rPh>
    <phoneticPr fontId="1"/>
  </si>
  <si>
    <t>混成を組む相手が決まっている場合は、相手選手の名前を入力したあと、（　）内に学校名を入れて下さい。</t>
    <rPh sb="0" eb="2">
      <t>コンセイ</t>
    </rPh>
    <rPh sb="3" eb="4">
      <t>ク</t>
    </rPh>
    <rPh sb="5" eb="7">
      <t>アイテ</t>
    </rPh>
    <rPh sb="8" eb="9">
      <t>キ</t>
    </rPh>
    <rPh sb="14" eb="16">
      <t>バアイ</t>
    </rPh>
    <rPh sb="18" eb="20">
      <t>アイテ</t>
    </rPh>
    <rPh sb="20" eb="22">
      <t>センシュ</t>
    </rPh>
    <rPh sb="23" eb="25">
      <t>ナマエ</t>
    </rPh>
    <rPh sb="26" eb="28">
      <t>ニュウリョク</t>
    </rPh>
    <rPh sb="36" eb="37">
      <t>ナイ</t>
    </rPh>
    <rPh sb="38" eb="41">
      <t>ガッコウメイ</t>
    </rPh>
    <rPh sb="42" eb="43">
      <t>イ</t>
    </rPh>
    <rPh sb="45" eb="46">
      <t>クダ</t>
    </rPh>
    <phoneticPr fontId="1"/>
  </si>
  <si>
    <t>相手が決まっていない場合は、相手選手の欄は空欄で大丈夫です。</t>
    <rPh sb="0" eb="2">
      <t>アイテ</t>
    </rPh>
    <rPh sb="3" eb="4">
      <t>キ</t>
    </rPh>
    <rPh sb="10" eb="12">
      <t>バアイ</t>
    </rPh>
    <rPh sb="14" eb="16">
      <t>アイテ</t>
    </rPh>
    <rPh sb="16" eb="18">
      <t>センシュ</t>
    </rPh>
    <rPh sb="19" eb="20">
      <t>ラン</t>
    </rPh>
    <rPh sb="21" eb="23">
      <t>クウラン</t>
    </rPh>
    <rPh sb="24" eb="27">
      <t>ダイジョウブ</t>
    </rPh>
    <phoneticPr fontId="1"/>
  </si>
  <si>
    <t>埼玉　貴洋</t>
    <rPh sb="0" eb="2">
      <t>サイタマ</t>
    </rPh>
    <rPh sb="3" eb="4">
      <t>タカ</t>
    </rPh>
    <rPh sb="4" eb="5">
      <t>ヨウ</t>
    </rPh>
    <phoneticPr fontId="1"/>
  </si>
  <si>
    <t>埼玉　鈴ノ介</t>
    <rPh sb="0" eb="2">
      <t>サイタマ</t>
    </rPh>
    <rPh sb="3" eb="4">
      <t>スズ</t>
    </rPh>
    <rPh sb="5" eb="6">
      <t>スケ</t>
    </rPh>
    <phoneticPr fontId="19"/>
  </si>
  <si>
    <t>埼玉　亮</t>
    <rPh sb="0" eb="2">
      <t>サイタマ</t>
    </rPh>
    <rPh sb="3" eb="4">
      <t>リョウ</t>
    </rPh>
    <phoneticPr fontId="19"/>
  </si>
  <si>
    <t>埼玉　周平</t>
    <rPh sb="0" eb="2">
      <t>サイタマ</t>
    </rPh>
    <rPh sb="3" eb="5">
      <t>シュウヘイ</t>
    </rPh>
    <phoneticPr fontId="19"/>
  </si>
  <si>
    <t>埼玉　三郎（令和高校）</t>
    <rPh sb="0" eb="2">
      <t>サイタマ</t>
    </rPh>
    <rPh sb="3" eb="5">
      <t>サブロウ</t>
    </rPh>
    <rPh sb="6" eb="8">
      <t>レイワ</t>
    </rPh>
    <rPh sb="8" eb="10">
      <t>コウコウ</t>
    </rPh>
    <phoneticPr fontId="19"/>
  </si>
  <si>
    <t>⇐混成希望者。前衛なので下のセルに入力しています。</t>
    <rPh sb="1" eb="3">
      <t>コンセイ</t>
    </rPh>
    <rPh sb="3" eb="5">
      <t>キボウ</t>
    </rPh>
    <rPh sb="5" eb="6">
      <t>シャ</t>
    </rPh>
    <rPh sb="7" eb="9">
      <t>ゼンエイ</t>
    </rPh>
    <rPh sb="12" eb="13">
      <t>シタ</t>
    </rPh>
    <rPh sb="17" eb="19">
      <t>ニュウリョク</t>
    </rPh>
    <phoneticPr fontId="19"/>
  </si>
  <si>
    <t>⇐混成の相手が決まっている場合は、名前（学校名）。決まっていない場合は空欄です。</t>
    <rPh sb="1" eb="3">
      <t>コンセイ</t>
    </rPh>
    <rPh sb="4" eb="6">
      <t>アイテ</t>
    </rPh>
    <rPh sb="7" eb="8">
      <t>キ</t>
    </rPh>
    <rPh sb="13" eb="15">
      <t>バアイ</t>
    </rPh>
    <rPh sb="17" eb="19">
      <t>ナマエ</t>
    </rPh>
    <rPh sb="20" eb="23">
      <t>ガッコウメイ</t>
    </rPh>
    <rPh sb="25" eb="26">
      <t>キ</t>
    </rPh>
    <rPh sb="32" eb="34">
      <t>バアイ</t>
    </rPh>
    <rPh sb="35" eb="37">
      <t>クウラン</t>
    </rPh>
    <phoneticPr fontId="19"/>
  </si>
  <si>
    <t>合計</t>
    <rPh sb="0" eb="2">
      <t>ゴウケイ</t>
    </rPh>
    <phoneticPr fontId="1"/>
  </si>
  <si>
    <t>支部大会</t>
    <rPh sb="0" eb="2">
      <t>シブ</t>
    </rPh>
    <rPh sb="2" eb="4">
      <t>タイカイ</t>
    </rPh>
    <phoneticPr fontId="19"/>
  </si>
  <si>
    <t>埼玉　弘幸</t>
    <rPh sb="0" eb="2">
      <t>サイタマ</t>
    </rPh>
    <rPh sb="3" eb="5">
      <t>ヒロユキ</t>
    </rPh>
    <phoneticPr fontId="1"/>
  </si>
  <si>
    <t>入力が完了しましたら、男子は春日部高校の長谷川、女子は草加高校の佐々木までデータを送信してください。</t>
    <rPh sb="0" eb="2">
      <t>ニュウリョク</t>
    </rPh>
    <rPh sb="3" eb="5">
      <t>カンリョウ</t>
    </rPh>
    <rPh sb="11" eb="13">
      <t>ダンシ</t>
    </rPh>
    <rPh sb="14" eb="17">
      <t>カスカベ</t>
    </rPh>
    <rPh sb="17" eb="19">
      <t>コウコウ</t>
    </rPh>
    <rPh sb="20" eb="23">
      <t>ハセガワ</t>
    </rPh>
    <rPh sb="24" eb="26">
      <t>ジョシ</t>
    </rPh>
    <rPh sb="27" eb="29">
      <t>ソウカ</t>
    </rPh>
    <rPh sb="29" eb="31">
      <t>コウコウ</t>
    </rPh>
    <rPh sb="32" eb="35">
      <t>ササキ</t>
    </rPh>
    <rPh sb="41" eb="43">
      <t>ソウシン</t>
    </rPh>
    <phoneticPr fontId="1"/>
  </si>
  <si>
    <t>↓新年度の学年を入力。（２or３）</t>
    <rPh sb="1" eb="4">
      <t>シンネンド</t>
    </rPh>
    <rPh sb="5" eb="7">
      <t>ガクネン</t>
    </rPh>
    <rPh sb="8" eb="10">
      <t>ニュウリョク</t>
    </rPh>
    <phoneticPr fontId="1"/>
  </si>
  <si>
    <t>女子の部</t>
  </si>
  <si>
    <t>Ｒ７県新人大会</t>
    <rPh sb="2" eb="3">
      <t>ケン</t>
    </rPh>
    <rPh sb="3" eb="5">
      <t>シンジン</t>
    </rPh>
    <rPh sb="5" eb="7">
      <t>タイカイ</t>
    </rPh>
    <phoneticPr fontId="1"/>
  </si>
  <si>
    <t>Ｒ７インターハイ予選</t>
    <rPh sb="8" eb="10">
      <t>ヨセン</t>
    </rPh>
    <phoneticPr fontId="1"/>
  </si>
  <si>
    <t>Ｒ７関東大会県予選</t>
    <rPh sb="2" eb="4">
      <t>カントウ</t>
    </rPh>
    <rPh sb="4" eb="6">
      <t>タイカイ</t>
    </rPh>
    <rPh sb="6" eb="7">
      <t>ケン</t>
    </rPh>
    <rPh sb="7" eb="9">
      <t>ヨセン</t>
    </rPh>
    <phoneticPr fontId="1"/>
  </si>
  <si>
    <t>Ｒ７地区新人大会</t>
    <rPh sb="2" eb="4">
      <t>チク</t>
    </rPh>
    <rPh sb="4" eb="6">
      <t>シンジン</t>
    </rPh>
    <rPh sb="6" eb="8">
      <t>タイカイ</t>
    </rPh>
    <phoneticPr fontId="1"/>
  </si>
  <si>
    <t>令和８年度ソフトテニス春季高校埼玉県選手権（県南選手権）大会参加申込書</t>
    <rPh sb="0" eb="2">
      <t>レイワ</t>
    </rPh>
    <rPh sb="3" eb="5">
      <t>ネンド</t>
    </rPh>
    <rPh sb="11" eb="13">
      <t>シュンキ</t>
    </rPh>
    <rPh sb="13" eb="15">
      <t>コウコウ</t>
    </rPh>
    <rPh sb="15" eb="18">
      <t>サイタマケン</t>
    </rPh>
    <rPh sb="18" eb="21">
      <t>センシュケン</t>
    </rPh>
    <rPh sb="22" eb="24">
      <t>ケンナン</t>
    </rPh>
    <rPh sb="24" eb="27">
      <t>センシュケン</t>
    </rPh>
    <rPh sb="28" eb="30">
      <t>タイカイ</t>
    </rPh>
    <rPh sb="30" eb="32">
      <t>サンカ</t>
    </rPh>
    <rPh sb="32" eb="35">
      <t>モウシコミショ</t>
    </rPh>
    <phoneticPr fontId="1"/>
  </si>
  <si>
    <t>メール申し込み期限　３月13日（金）必着</t>
    <rPh sb="3" eb="4">
      <t>モウ</t>
    </rPh>
    <rPh sb="5" eb="6">
      <t>コ</t>
    </rPh>
    <rPh sb="7" eb="9">
      <t>キゲン</t>
    </rPh>
    <rPh sb="16" eb="17">
      <t>キン</t>
    </rPh>
    <rPh sb="18" eb="20">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</si>
</sst>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b/>
      <sz val="14"/>
      <color indexed="8"/>
      <name val="ＭＳ Ｐゴシック"/>
      <family val="3"/>
      <charset val="128"/>
    </font>
    <font>
      <sz val="9"/>
      <color indexed="8"/>
      <name val="ＭＳ Ｐゴシック"/>
      <family val="3"/>
      <charset val="128"/>
    </font>
    <font>
      <b/>
      <sz val="11"/>
      <color indexed="8"/>
      <name val="ＭＳ Ｐゴシック"/>
      <family val="3"/>
      <charset val="128"/>
    </font>
    <font>
      <b/>
      <sz val="12"/>
      <color indexed="8"/>
      <name val="ＭＳ Ｐゴシック"/>
      <family val="3"/>
      <charset val="128"/>
    </font>
    <font>
      <b/>
      <u val="double"/>
      <sz val="14"/>
      <color indexed="8"/>
      <name val="ＭＳ Ｐゴシック"/>
      <family val="3"/>
      <charset val="128"/>
    </font>
    <font>
      <sz val="11"/>
      <name val="ＭＳ 明朝"/>
      <family val="1"/>
      <charset val="128"/>
    </font>
    <font>
      <sz val="6"/>
      <name val="ＭＳ Ｐゴシック"/>
      <family val="3"/>
      <charset val="128"/>
    </font>
    <font>
      <b/>
      <u val="double"/>
      <sz val="11"/>
      <color indexed="8"/>
      <name val="ＭＳ Ｐゴシック"/>
      <family val="3"/>
      <charset val="128"/>
    </font>
    <font>
      <b/>
      <u/>
      <sz val="14"/>
      <color indexed="8"/>
      <name val="ＭＳ Ｐゴシック"/>
      <family val="3"/>
      <charset val="128"/>
    </font>
    <font>
      <sz val="11"/>
      <color indexed="12"/>
      <name val="ＭＳ Ｐゴシック"/>
      <family val="3"/>
      <charset val="128"/>
    </font>
    <font>
      <sz val="11"/>
      <color indexed="10"/>
      <name val="ＭＳ Ｐゴシック"/>
      <family val="3"/>
      <charset val="128"/>
    </font>
    <font>
      <u/>
      <sz val="11"/>
      <color theme="10"/>
      <name val="ＭＳ Ｐゴシック"/>
      <family val="3"/>
      <charset val="128"/>
      <scheme val="minor"/>
    </font>
    <font>
      <b/>
      <sz val="11"/>
      <color indexed="10"/>
      <name val="ＭＳ Ｐゴシック"/>
      <family val="3"/>
      <charset val="128"/>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scheme val="minor"/>
    </font>
    <font>
      <sz val="11"/>
      <name val="ＭＳ Ｐゴシック"/>
      <family val="3"/>
      <charset val="128"/>
    </font>
    <font>
      <sz val="11"/>
      <color indexed="8"/>
      <name val="ＭＳ Ｐゴシック"/>
      <family val="3"/>
      <charset val="128"/>
    </font>
    <font>
      <b/>
      <sz val="9"/>
      <name val="ＭＳ 明朝"/>
      <family val="1"/>
      <charset val="128"/>
    </font>
    <font>
      <sz val="9"/>
      <name val="ＭＳ 明朝"/>
      <family val="1"/>
      <charset val="128"/>
    </font>
    <font>
      <b/>
      <sz val="16"/>
      <color indexed="8"/>
      <name val="ＭＳ Ｐゴシック"/>
      <family val="3"/>
      <charset val="128"/>
    </font>
    <font>
      <b/>
      <i/>
      <u/>
      <sz val="11"/>
      <color theme="1"/>
      <name val="ＭＳ Ｐゴシック"/>
      <family val="3"/>
      <charset val="128"/>
      <scheme val="minor"/>
    </font>
    <font>
      <b/>
      <sz val="11"/>
      <color theme="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theme="0" tint="-0.14999847407452621"/>
        <bgColor indexed="64"/>
      </patternFill>
    </fill>
    <fill>
      <patternFill patternType="solid">
        <fgColor rgb="FFFFFF00"/>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right/>
      <top style="medium">
        <color theme="1"/>
      </top>
      <bottom style="thin">
        <color indexed="64"/>
      </bottom>
      <diagonal/>
    </border>
    <border>
      <left style="medium">
        <color indexed="64"/>
      </left>
      <right style="medium">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right/>
      <top style="thin">
        <color indexed="64"/>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style="medium">
        <color theme="1"/>
      </left>
      <right style="thin">
        <color indexed="64"/>
      </right>
      <top style="medium">
        <color theme="1"/>
      </top>
      <bottom style="thin">
        <color indexed="64"/>
      </bottom>
      <diagonal/>
    </border>
    <border>
      <left style="medium">
        <color indexed="64"/>
      </left>
      <right/>
      <top style="medium">
        <color theme="1"/>
      </top>
      <bottom style="thin">
        <color indexed="64"/>
      </bottom>
      <diagonal/>
    </border>
    <border>
      <left/>
      <right style="medium">
        <color indexed="64"/>
      </right>
      <top style="medium">
        <color theme="1"/>
      </top>
      <bottom style="thin">
        <color indexed="64"/>
      </bottom>
      <diagonal/>
    </border>
    <border>
      <left/>
      <right style="thin">
        <color indexed="64"/>
      </right>
      <top style="medium">
        <color theme="1"/>
      </top>
      <bottom style="thin">
        <color indexed="64"/>
      </bottom>
      <diagonal/>
    </border>
    <border>
      <left/>
      <right style="medium">
        <color theme="1"/>
      </right>
      <top style="medium">
        <color theme="1"/>
      </top>
      <bottom/>
      <diagonal/>
    </border>
    <border>
      <left style="medium">
        <color theme="1"/>
      </left>
      <right style="thin">
        <color indexed="64"/>
      </right>
      <top style="thin">
        <color indexed="64"/>
      </top>
      <bottom style="medium">
        <color theme="1"/>
      </bottom>
      <diagonal/>
    </border>
    <border>
      <left style="medium">
        <color indexed="64"/>
      </left>
      <right/>
      <top style="thin">
        <color indexed="64"/>
      </top>
      <bottom style="medium">
        <color theme="1"/>
      </bottom>
      <diagonal/>
    </border>
    <border>
      <left/>
      <right style="medium">
        <color indexed="64"/>
      </right>
      <top style="thin">
        <color indexed="64"/>
      </top>
      <bottom style="medium">
        <color theme="1"/>
      </bottom>
      <diagonal/>
    </border>
    <border>
      <left style="medium">
        <color indexed="64"/>
      </left>
      <right style="medium">
        <color indexed="64"/>
      </right>
      <top/>
      <bottom style="medium">
        <color theme="1"/>
      </bottom>
      <diagonal/>
    </border>
    <border>
      <left style="medium">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right style="medium">
        <color indexed="64"/>
      </right>
      <top/>
      <bottom style="medium">
        <color theme="1"/>
      </bottom>
      <diagonal/>
    </border>
    <border>
      <left/>
      <right style="medium">
        <color theme="1"/>
      </right>
      <top style="thin">
        <color indexed="64"/>
      </top>
      <bottom style="medium">
        <color theme="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dashed">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69">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7" xfId="0" applyBorder="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14" fillId="0" borderId="0" xfId="1">
      <alignment vertical="center"/>
    </xf>
    <xf numFmtId="0" fontId="0" fillId="0" borderId="29" xfId="0" applyBorder="1" applyAlignment="1">
      <alignment horizontal="center" vertical="center"/>
    </xf>
    <xf numFmtId="0" fontId="0" fillId="2" borderId="34" xfId="0" applyFill="1" applyBorder="1">
      <alignment vertical="center"/>
    </xf>
    <xf numFmtId="0" fontId="0" fillId="2" borderId="22" xfId="0" applyFill="1" applyBorder="1">
      <alignment vertical="center"/>
    </xf>
    <xf numFmtId="0" fontId="0" fillId="2" borderId="35" xfId="0" applyFill="1" applyBorder="1">
      <alignment vertical="center"/>
    </xf>
    <xf numFmtId="0" fontId="0" fillId="2" borderId="33" xfId="0" applyFill="1" applyBorder="1">
      <alignment vertical="center"/>
    </xf>
    <xf numFmtId="0" fontId="0" fillId="2" borderId="24" xfId="0" applyFill="1" applyBorder="1">
      <alignment vertical="center"/>
    </xf>
    <xf numFmtId="0" fontId="0" fillId="2" borderId="25" xfId="0" applyFill="1" applyBorder="1" applyAlignment="1">
      <alignment horizontal="center" vertical="center"/>
    </xf>
    <xf numFmtId="0" fontId="0" fillId="2" borderId="7" xfId="0" applyFill="1" applyBorder="1" applyAlignment="1">
      <alignment horizontal="center" vertical="center"/>
    </xf>
    <xf numFmtId="0" fontId="0" fillId="2" borderId="30" xfId="0" applyFill="1" applyBorder="1" applyAlignment="1">
      <alignment horizontal="center" vertical="center"/>
    </xf>
    <xf numFmtId="0" fontId="0" fillId="2" borderId="6" xfId="0" applyFill="1" applyBorder="1" applyAlignment="1">
      <alignment horizontal="center" vertical="center"/>
    </xf>
    <xf numFmtId="0" fontId="0" fillId="0" borderId="0" xfId="0" applyAlignment="1">
      <alignment horizontal="right" vertical="center"/>
    </xf>
    <xf numFmtId="0" fontId="0" fillId="3" borderId="25" xfId="0" applyFill="1" applyBorder="1" applyAlignment="1">
      <alignment horizontal="center" vertical="center"/>
    </xf>
    <xf numFmtId="0" fontId="0" fillId="3" borderId="7" xfId="0" applyFill="1" applyBorder="1" applyAlignment="1">
      <alignment horizontal="center" vertical="center"/>
    </xf>
    <xf numFmtId="0" fontId="0" fillId="3" borderId="30" xfId="0" applyFill="1" applyBorder="1" applyAlignment="1">
      <alignment horizontal="center" vertical="center"/>
    </xf>
    <xf numFmtId="0" fontId="0" fillId="3" borderId="6" xfId="0" applyFill="1" applyBorder="1" applyAlignment="1">
      <alignment horizontal="center" vertical="center"/>
    </xf>
    <xf numFmtId="0" fontId="10" fillId="0" borderId="0" xfId="0" applyFont="1">
      <alignment vertical="center"/>
    </xf>
    <xf numFmtId="0" fontId="12" fillId="0" borderId="0" xfId="1" applyFont="1" applyFill="1" applyBorder="1" applyAlignment="1" applyProtection="1">
      <alignment vertical="center"/>
    </xf>
    <xf numFmtId="0" fontId="0" fillId="0" borderId="52" xfId="0" applyBorder="1" applyAlignment="1">
      <alignment horizontal="center" vertical="center"/>
    </xf>
    <xf numFmtId="0" fontId="0" fillId="0" borderId="53" xfId="0" applyBorder="1">
      <alignment vertical="center"/>
    </xf>
    <xf numFmtId="0" fontId="0" fillId="0" borderId="54" xfId="0" applyBorder="1">
      <alignment vertical="center"/>
    </xf>
    <xf numFmtId="0" fontId="0" fillId="2" borderId="0" xfId="0" applyFill="1" applyAlignment="1">
      <alignment horizontal="right" vertical="center"/>
    </xf>
    <xf numFmtId="0" fontId="0" fillId="2" borderId="0" xfId="0" applyFill="1" applyAlignment="1">
      <alignment horizontal="center" vertical="center"/>
    </xf>
    <xf numFmtId="0" fontId="0" fillId="2" borderId="0" xfId="0" applyFill="1">
      <alignment vertical="center"/>
    </xf>
    <xf numFmtId="0" fontId="13" fillId="2" borderId="55" xfId="0" applyFont="1" applyFill="1" applyBorder="1">
      <alignment vertical="center"/>
    </xf>
    <xf numFmtId="0" fontId="0" fillId="0" borderId="55" xfId="0" applyBorder="1">
      <alignment vertical="center"/>
    </xf>
    <xf numFmtId="0" fontId="0" fillId="0" borderId="56" xfId="0" applyBorder="1">
      <alignment vertical="center"/>
    </xf>
    <xf numFmtId="0" fontId="0" fillId="0" borderId="57" xfId="0" applyBorder="1" applyAlignment="1">
      <alignment horizontal="center" vertical="center"/>
    </xf>
    <xf numFmtId="0" fontId="0" fillId="0" borderId="57" xfId="0" applyBorder="1">
      <alignment vertical="center"/>
    </xf>
    <xf numFmtId="0" fontId="0" fillId="0" borderId="58" xfId="0" applyBorder="1">
      <alignment vertical="center"/>
    </xf>
    <xf numFmtId="0" fontId="0" fillId="0" borderId="57" xfId="0" applyBorder="1" applyAlignment="1">
      <alignment horizontal="right" vertical="center"/>
    </xf>
    <xf numFmtId="0" fontId="0" fillId="0" borderId="55" xfId="0" applyBorder="1" applyAlignment="1">
      <alignment horizontal="right" vertical="center"/>
    </xf>
    <xf numFmtId="0" fontId="0" fillId="0" borderId="2" xfId="0" applyBorder="1" applyAlignment="1">
      <alignment horizontal="right"/>
    </xf>
    <xf numFmtId="0" fontId="0" fillId="0" borderId="0" xfId="0" applyAlignment="1">
      <alignment horizontal="left" vertical="center"/>
    </xf>
    <xf numFmtId="0" fontId="0" fillId="0" borderId="16" xfId="0" applyBorder="1" applyAlignment="1">
      <alignment horizontal="center" vertical="center" wrapText="1"/>
    </xf>
    <xf numFmtId="0" fontId="0" fillId="0" borderId="48" xfId="0" applyBorder="1" applyAlignment="1">
      <alignment horizontal="center" vertical="center" wrapText="1"/>
    </xf>
    <xf numFmtId="0" fontId="0" fillId="2" borderId="34" xfId="0" applyFill="1" applyBorder="1" applyAlignment="1">
      <alignment vertical="center" shrinkToFit="1"/>
    </xf>
    <xf numFmtId="0" fontId="0" fillId="2" borderId="19" xfId="0" applyFill="1" applyBorder="1" applyAlignment="1">
      <alignment horizontal="center" vertical="center"/>
    </xf>
    <xf numFmtId="0" fontId="0" fillId="2" borderId="36" xfId="0" applyFill="1" applyBorder="1" applyAlignment="1">
      <alignment horizontal="center" vertical="center"/>
    </xf>
    <xf numFmtId="0" fontId="0" fillId="2" borderId="17" xfId="0" applyFill="1" applyBorder="1" applyAlignment="1">
      <alignment horizontal="center" vertical="center"/>
    </xf>
    <xf numFmtId="0" fontId="0" fillId="2" borderId="1" xfId="0" applyFill="1" applyBorder="1" applyAlignment="1">
      <alignment horizontal="center" vertical="center"/>
    </xf>
    <xf numFmtId="0" fontId="0" fillId="0" borderId="16" xfId="0" applyBorder="1" applyAlignment="1">
      <alignment vertical="center" textRotation="255"/>
    </xf>
    <xf numFmtId="0" fontId="0" fillId="0" borderId="48" xfId="0" applyBorder="1" applyAlignment="1">
      <alignment vertical="center" textRotation="255"/>
    </xf>
    <xf numFmtId="0" fontId="17" fillId="0" borderId="0" xfId="0" applyFont="1">
      <alignment vertical="center"/>
    </xf>
    <xf numFmtId="0" fontId="11" fillId="0" borderId="0" xfId="0" applyFont="1" applyAlignment="1">
      <alignment horizontal="right"/>
    </xf>
    <xf numFmtId="0" fontId="0" fillId="0" borderId="0" xfId="0" applyAlignment="1">
      <alignment vertical="center" shrinkToFit="1"/>
    </xf>
    <xf numFmtId="0" fontId="0" fillId="0" borderId="14" xfId="0" applyBorder="1" applyAlignment="1">
      <alignment horizontal="center" vertical="center" shrinkToFit="1"/>
    </xf>
    <xf numFmtId="0" fontId="0" fillId="0" borderId="28" xfId="0" applyBorder="1" applyAlignment="1">
      <alignment horizontal="center" vertical="center" shrinkToFit="1"/>
    </xf>
    <xf numFmtId="0" fontId="0" fillId="0" borderId="24" xfId="0" applyBorder="1" applyAlignment="1">
      <alignment horizontal="center" vertical="center" shrinkToFit="1"/>
    </xf>
    <xf numFmtId="0" fontId="0" fillId="0" borderId="1"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11" xfId="0" applyBorder="1" applyAlignment="1">
      <alignment horizontal="center" vertical="center" shrinkToFit="1"/>
    </xf>
    <xf numFmtId="0" fontId="0" fillId="0" borderId="31" xfId="0" applyBorder="1" applyAlignment="1">
      <alignment horizontal="center" vertical="center" shrinkToFit="1"/>
    </xf>
    <xf numFmtId="0" fontId="0" fillId="0" borderId="48" xfId="0" applyBorder="1" applyAlignment="1">
      <alignment horizontal="center" vertical="center" shrinkToFit="1"/>
    </xf>
    <xf numFmtId="0" fontId="17" fillId="0" borderId="68" xfId="0" applyFont="1" applyBorder="1" applyAlignment="1">
      <alignment vertical="center" shrinkToFit="1"/>
    </xf>
    <xf numFmtId="0" fontId="17" fillId="0" borderId="0" xfId="0" applyFont="1" applyAlignment="1">
      <alignment vertical="center" shrinkToFit="1"/>
    </xf>
    <xf numFmtId="0" fontId="0" fillId="0" borderId="40" xfId="0" applyBorder="1" applyAlignment="1">
      <alignment horizontal="center" vertical="center" shrinkToFit="1"/>
    </xf>
    <xf numFmtId="0" fontId="0" fillId="0" borderId="21" xfId="0" applyBorder="1" applyAlignment="1">
      <alignment horizontal="center" vertical="center" shrinkToFit="1"/>
    </xf>
    <xf numFmtId="0" fontId="17" fillId="0" borderId="22" xfId="0" applyFont="1" applyBorder="1" applyAlignment="1">
      <alignment horizontal="center" vertical="center" shrinkToFit="1"/>
    </xf>
    <xf numFmtId="0" fontId="0" fillId="0" borderId="44" xfId="0" applyBorder="1" applyAlignment="1">
      <alignment horizontal="center" vertical="center" shrinkToFit="1"/>
    </xf>
    <xf numFmtId="0" fontId="0" fillId="0" borderId="39" xfId="0" applyBorder="1" applyAlignment="1">
      <alignment horizontal="center" vertical="center" shrinkToFit="1"/>
    </xf>
    <xf numFmtId="0" fontId="17" fillId="0" borderId="43" xfId="0" applyFont="1" applyBorder="1" applyAlignment="1">
      <alignment horizontal="center" vertical="center" shrinkToFit="1"/>
    </xf>
    <xf numFmtId="0" fontId="17" fillId="0" borderId="0" xfId="0" applyFont="1" applyAlignment="1">
      <alignment horizontal="right" vertical="center"/>
    </xf>
    <xf numFmtId="0" fontId="8" fillId="0" borderId="34" xfId="0" applyFont="1" applyBorder="1" applyAlignment="1">
      <alignment horizontal="center" vertical="center" shrinkToFit="1"/>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32" xfId="0" applyBorder="1" applyAlignment="1">
      <alignment horizontal="center" vertical="center"/>
    </xf>
    <xf numFmtId="0" fontId="20" fillId="0" borderId="0" xfId="0" applyFont="1">
      <alignment vertical="center"/>
    </xf>
    <xf numFmtId="0" fontId="0" fillId="3" borderId="22" xfId="0" applyFill="1" applyBorder="1" applyAlignment="1">
      <alignment horizontal="center" vertical="center"/>
    </xf>
    <xf numFmtId="0" fontId="0" fillId="3" borderId="35" xfId="0" applyFill="1" applyBorder="1" applyAlignment="1">
      <alignment horizontal="center" vertical="center"/>
    </xf>
    <xf numFmtId="0" fontId="0" fillId="3" borderId="33" xfId="0" applyFill="1" applyBorder="1" applyAlignment="1">
      <alignment horizontal="center" vertical="center"/>
    </xf>
    <xf numFmtId="0" fontId="0" fillId="3" borderId="24" xfId="0" applyFill="1" applyBorder="1" applyAlignment="1">
      <alignment horizontal="center" vertical="center"/>
    </xf>
    <xf numFmtId="0" fontId="0" fillId="0" borderId="0" xfId="0" applyAlignment="1">
      <alignment horizontal="center" vertical="center" shrinkToFit="1"/>
    </xf>
    <xf numFmtId="0" fontId="0" fillId="4" borderId="40" xfId="0" applyFill="1" applyBorder="1" applyAlignment="1">
      <alignment horizontal="center" vertical="center" shrinkToFit="1"/>
    </xf>
    <xf numFmtId="0" fontId="0" fillId="4" borderId="21" xfId="0" applyFill="1" applyBorder="1" applyAlignment="1">
      <alignment horizontal="center" vertical="center" shrinkToFit="1"/>
    </xf>
    <xf numFmtId="0" fontId="0" fillId="4" borderId="44" xfId="0" applyFill="1" applyBorder="1" applyAlignment="1">
      <alignment horizontal="center" vertical="center" shrinkToFit="1"/>
    </xf>
    <xf numFmtId="0" fontId="0" fillId="4" borderId="39" xfId="0" applyFill="1" applyBorder="1" applyAlignment="1">
      <alignment horizontal="center" vertical="center" shrinkToFit="1"/>
    </xf>
    <xf numFmtId="0" fontId="0" fillId="4" borderId="45" xfId="0" applyFill="1" applyBorder="1" applyAlignment="1">
      <alignment horizontal="center" vertical="center" shrinkToFit="1"/>
    </xf>
    <xf numFmtId="0" fontId="0" fillId="4" borderId="13" xfId="0" applyFill="1" applyBorder="1" applyAlignment="1">
      <alignment horizontal="center" vertical="center" shrinkToFit="1"/>
    </xf>
    <xf numFmtId="0" fontId="5"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3" fillId="0" borderId="63" xfId="0" applyFont="1" applyBorder="1" applyAlignment="1">
      <alignment horizontal="center" vertical="center"/>
    </xf>
    <xf numFmtId="0" fontId="23" fillId="0" borderId="69" xfId="0" applyFont="1" applyBorder="1" applyAlignment="1">
      <alignment horizontal="center" vertical="center"/>
    </xf>
    <xf numFmtId="0" fontId="23" fillId="0" borderId="64" xfId="0" applyFont="1" applyBorder="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23" fillId="0" borderId="25" xfId="0" applyFont="1" applyBorder="1" applyAlignment="1">
      <alignment horizontal="center" vertical="center"/>
    </xf>
    <xf numFmtId="0" fontId="23" fillId="0" borderId="28" xfId="0" applyFont="1" applyBorder="1" applyAlignment="1">
      <alignment horizontal="center" vertical="center"/>
    </xf>
    <xf numFmtId="0" fontId="23" fillId="0" borderId="41" xfId="0" applyFont="1" applyBorder="1" applyAlignment="1">
      <alignment horizontal="center" vertical="center"/>
    </xf>
    <xf numFmtId="0" fontId="23" fillId="0" borderId="37" xfId="0" applyFont="1" applyBorder="1" applyAlignment="1">
      <alignment horizontal="center" vertical="center"/>
    </xf>
    <xf numFmtId="0" fontId="23" fillId="0" borderId="42" xfId="0" applyFont="1" applyBorder="1" applyAlignment="1">
      <alignment horizontal="center" vertical="center"/>
    </xf>
    <xf numFmtId="0" fontId="23" fillId="0" borderId="11" xfId="0" applyFont="1" applyBorder="1" applyAlignment="1">
      <alignment horizontal="center" vertical="center"/>
    </xf>
    <xf numFmtId="0" fontId="23" fillId="0" borderId="51"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Alignment="1"/>
    <xf numFmtId="0" fontId="15" fillId="0" borderId="0" xfId="0" applyFont="1">
      <alignment vertical="center"/>
    </xf>
    <xf numFmtId="0" fontId="16" fillId="0" borderId="60" xfId="0" applyFont="1" applyBorder="1">
      <alignment vertical="center"/>
    </xf>
    <xf numFmtId="0" fontId="16" fillId="0" borderId="0" xfId="0" applyFont="1">
      <alignment vertical="center"/>
    </xf>
    <xf numFmtId="0" fontId="0" fillId="0" borderId="22" xfId="0" applyBorder="1" applyAlignment="1">
      <alignment horizontal="center" vertical="center" shrinkToFit="1"/>
    </xf>
    <xf numFmtId="0" fontId="0" fillId="0" borderId="20" xfId="0" applyBorder="1" applyAlignment="1">
      <alignment horizontal="center" vertical="center" shrinkToFit="1"/>
    </xf>
    <xf numFmtId="0" fontId="0" fillId="0" borderId="19" xfId="0" applyBorder="1" applyAlignment="1">
      <alignment horizontal="center" vertical="center" shrinkToFit="1"/>
    </xf>
    <xf numFmtId="0" fontId="0" fillId="0" borderId="50" xfId="0" applyBorder="1" applyAlignment="1">
      <alignment horizontal="center" vertical="center" shrinkToFit="1"/>
    </xf>
    <xf numFmtId="0" fontId="0" fillId="0" borderId="23" xfId="0" applyBorder="1" applyAlignment="1">
      <alignment horizontal="center" vertical="center" shrinkToFit="1"/>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8" xfId="0" applyBorder="1" applyAlignment="1">
      <alignment vertical="center" shrinkToFit="1"/>
    </xf>
    <xf numFmtId="0" fontId="0" fillId="0" borderId="8" xfId="0" applyBorder="1" applyAlignment="1">
      <alignment horizontal="center" vertical="center" shrinkToFit="1"/>
    </xf>
    <xf numFmtId="0" fontId="15" fillId="0" borderId="0" xfId="0" applyFont="1" applyAlignment="1">
      <alignment horizontal="right" vertical="center"/>
    </xf>
    <xf numFmtId="0" fontId="0" fillId="2" borderId="71" xfId="0" applyFill="1" applyBorder="1" applyAlignment="1">
      <alignment horizontal="center" vertical="center"/>
    </xf>
    <xf numFmtId="0" fontId="0" fillId="3" borderId="71" xfId="0" applyFill="1" applyBorder="1" applyAlignment="1">
      <alignment horizontal="center" vertical="center"/>
    </xf>
    <xf numFmtId="0" fontId="0" fillId="0" borderId="71" xfId="0" applyBorder="1" applyAlignment="1">
      <alignment horizontal="center" vertical="center"/>
    </xf>
    <xf numFmtId="0" fontId="0" fillId="0" borderId="59" xfId="0" applyBorder="1" applyAlignment="1">
      <alignment vertical="top"/>
    </xf>
    <xf numFmtId="0" fontId="0" fillId="0" borderId="26" xfId="0" applyBorder="1" applyAlignment="1">
      <alignment vertical="top"/>
    </xf>
    <xf numFmtId="0" fontId="0" fillId="0" borderId="8" xfId="0" applyBorder="1" applyAlignment="1">
      <alignment vertical="top"/>
    </xf>
    <xf numFmtId="0" fontId="0" fillId="0" borderId="60" xfId="0" applyBorder="1" applyAlignment="1">
      <alignment vertical="top"/>
    </xf>
    <xf numFmtId="0" fontId="0" fillId="0" borderId="0" xfId="0" applyAlignment="1">
      <alignment vertical="top"/>
    </xf>
    <xf numFmtId="0" fontId="0" fillId="0" borderId="10" xfId="0" applyBorder="1" applyAlignment="1">
      <alignment vertical="top"/>
    </xf>
    <xf numFmtId="0" fontId="0" fillId="0" borderId="49"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 xfId="0" applyBorder="1" applyAlignment="1">
      <alignment horizontal="right" shrinkToFit="1"/>
    </xf>
    <xf numFmtId="0" fontId="0" fillId="0" borderId="15" xfId="0" applyBorder="1" applyAlignment="1">
      <alignment horizontal="center" vertical="center" shrinkToFit="1"/>
    </xf>
    <xf numFmtId="0" fontId="0" fillId="0" borderId="60" xfId="0" applyBorder="1" applyAlignment="1">
      <alignment horizontal="center" vertical="center" shrinkToFit="1"/>
    </xf>
    <xf numFmtId="0" fontId="0" fillId="0" borderId="4" xfId="0" applyBorder="1" applyAlignment="1">
      <alignment horizontal="center" vertical="center" shrinkToFit="1"/>
    </xf>
    <xf numFmtId="0" fontId="0" fillId="0" borderId="10" xfId="0" applyBorder="1" applyAlignment="1">
      <alignment horizontal="center" vertical="center" shrinkToFit="1"/>
    </xf>
    <xf numFmtId="0" fontId="0" fillId="0" borderId="83" xfId="0" applyBorder="1" applyAlignment="1">
      <alignment vertical="center" shrinkToFit="1"/>
    </xf>
    <xf numFmtId="0" fontId="0" fillId="0" borderId="74" xfId="0" applyBorder="1" applyAlignment="1">
      <alignment horizontal="center" vertical="center" shrinkToFit="1"/>
    </xf>
    <xf numFmtId="0" fontId="0" fillId="0" borderId="85" xfId="0" applyBorder="1" applyAlignment="1">
      <alignment horizontal="center" vertical="center" shrinkToFit="1"/>
    </xf>
    <xf numFmtId="0" fontId="0" fillId="0" borderId="73" xfId="0" applyBorder="1" applyAlignment="1">
      <alignment horizontal="center" vertical="center" shrinkToFit="1"/>
    </xf>
    <xf numFmtId="0" fontId="0" fillId="0" borderId="87" xfId="0" applyBorder="1" applyAlignment="1">
      <alignment horizontal="center" vertical="center" shrinkToFit="1"/>
    </xf>
    <xf numFmtId="0" fontId="0" fillId="0" borderId="86" xfId="0" applyBorder="1" applyAlignment="1">
      <alignment horizontal="center" vertical="center" shrinkToFit="1"/>
    </xf>
    <xf numFmtId="0" fontId="0" fillId="0" borderId="88" xfId="0" applyBorder="1" applyAlignment="1">
      <alignment horizontal="center" vertical="center" shrinkToFit="1"/>
    </xf>
    <xf numFmtId="0" fontId="0" fillId="0" borderId="92" xfId="0" applyBorder="1" applyAlignment="1">
      <alignment horizontal="center" vertical="center" shrinkToFit="1"/>
    </xf>
    <xf numFmtId="0" fontId="0" fillId="0" borderId="93" xfId="0" applyBorder="1" applyAlignment="1">
      <alignment horizontal="center" vertical="center" shrinkToFit="1"/>
    </xf>
    <xf numFmtId="0" fontId="0" fillId="0" borderId="94" xfId="0" applyBorder="1" applyAlignment="1">
      <alignment horizontal="center" vertical="center" shrinkToFit="1"/>
    </xf>
    <xf numFmtId="0" fontId="0" fillId="0" borderId="95" xfId="0" applyBorder="1" applyAlignment="1">
      <alignment horizontal="center" vertical="center" shrinkToFit="1"/>
    </xf>
    <xf numFmtId="0" fontId="0" fillId="0" borderId="96" xfId="0" applyBorder="1" applyAlignment="1">
      <alignment horizontal="center" vertical="center" shrinkToFit="1"/>
    </xf>
    <xf numFmtId="0" fontId="0" fillId="0" borderId="97" xfId="0" applyBorder="1" applyAlignment="1">
      <alignment vertical="center" shrinkToFit="1"/>
    </xf>
    <xf numFmtId="49" fontId="0" fillId="2" borderId="34" xfId="0" applyNumberFormat="1" applyFill="1" applyBorder="1" applyAlignment="1">
      <alignment vertical="center" shrinkToFit="1"/>
    </xf>
    <xf numFmtId="0" fontId="21" fillId="0" borderId="0" xfId="0" applyFont="1">
      <alignment vertical="center"/>
    </xf>
    <xf numFmtId="0" fontId="0" fillId="0" borderId="43" xfId="0" applyBorder="1" applyAlignment="1">
      <alignment horizontal="center" vertical="center" shrinkToFit="1"/>
    </xf>
    <xf numFmtId="0" fontId="0" fillId="0" borderId="33" xfId="0" applyBorder="1" applyAlignment="1">
      <alignment horizontal="center" vertical="center" shrinkToFit="1"/>
    </xf>
    <xf numFmtId="0" fontId="17" fillId="0" borderId="61" xfId="0" applyFont="1" applyBorder="1" applyAlignment="1">
      <alignment vertical="center" shrinkToFit="1"/>
    </xf>
    <xf numFmtId="0" fontId="5" fillId="0" borderId="0" xfId="0" applyFont="1">
      <alignment vertical="center"/>
    </xf>
    <xf numFmtId="0" fontId="17" fillId="0" borderId="35" xfId="0" applyFont="1" applyBorder="1" applyAlignment="1">
      <alignment horizontal="center" vertical="center" shrinkToFit="1"/>
    </xf>
    <xf numFmtId="0" fontId="17" fillId="0" borderId="60" xfId="0" applyFont="1" applyBorder="1" applyAlignment="1">
      <alignment horizontal="center" vertical="center" shrinkToFit="1"/>
    </xf>
    <xf numFmtId="0" fontId="0" fillId="0" borderId="104" xfId="0" applyBorder="1" applyAlignment="1">
      <alignment horizontal="center" vertical="center" shrinkToFit="1"/>
    </xf>
    <xf numFmtId="0" fontId="17" fillId="0" borderId="24" xfId="0" applyFont="1" applyBorder="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textRotation="255"/>
    </xf>
    <xf numFmtId="0" fontId="0" fillId="0" borderId="16" xfId="0" applyBorder="1" applyAlignment="1">
      <alignment horizontal="center" vertical="center"/>
    </xf>
    <xf numFmtId="0" fontId="0" fillId="0" borderId="48" xfId="0" applyBorder="1" applyAlignment="1">
      <alignment horizontal="center" vertical="center"/>
    </xf>
    <xf numFmtId="0" fontId="26" fillId="5" borderId="98" xfId="0" applyFont="1" applyFill="1" applyBorder="1" applyAlignment="1">
      <alignment horizontal="center" vertical="center"/>
    </xf>
    <xf numFmtId="0" fontId="26" fillId="5" borderId="99" xfId="0" applyFont="1" applyFill="1" applyBorder="1" applyAlignment="1">
      <alignment horizontal="center" vertical="center"/>
    </xf>
    <xf numFmtId="0" fontId="26" fillId="5" borderId="100" xfId="0" applyFont="1" applyFill="1" applyBorder="1" applyAlignment="1">
      <alignment horizontal="center" vertical="center"/>
    </xf>
    <xf numFmtId="0" fontId="26" fillId="5" borderId="101" xfId="0" applyFont="1" applyFill="1" applyBorder="1" applyAlignment="1">
      <alignment horizontal="center" vertical="center"/>
    </xf>
    <xf numFmtId="0" fontId="26" fillId="5" borderId="102" xfId="0" applyFont="1" applyFill="1" applyBorder="1" applyAlignment="1">
      <alignment horizontal="center" vertical="center"/>
    </xf>
    <xf numFmtId="0" fontId="26" fillId="5" borderId="103" xfId="0" applyFont="1" applyFill="1" applyBorder="1" applyAlignment="1">
      <alignment horizontal="center" vertical="center"/>
    </xf>
    <xf numFmtId="0" fontId="0" fillId="0" borderId="26" xfId="0"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20" xfId="0" applyBorder="1" applyAlignment="1">
      <alignment horizontal="center" vertical="center"/>
    </xf>
    <xf numFmtId="0" fontId="0" fillId="0" borderId="62" xfId="0" applyBorder="1" applyAlignment="1">
      <alignment horizontal="center" vertical="center"/>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176" fontId="0" fillId="0" borderId="38" xfId="0" applyNumberFormat="1" applyBorder="1" applyAlignment="1">
      <alignment horizontal="center" vertical="center" shrinkToFit="1"/>
    </xf>
    <xf numFmtId="176" fontId="0" fillId="0" borderId="17" xfId="0" applyNumberFormat="1" applyBorder="1" applyAlignment="1">
      <alignment horizontal="center" vertical="center" shrinkToFit="1"/>
    </xf>
    <xf numFmtId="176" fontId="0" fillId="0" borderId="18" xfId="0" applyNumberFormat="1" applyBorder="1" applyAlignment="1">
      <alignment horizontal="center" vertical="center" shrinkToFit="1"/>
    </xf>
    <xf numFmtId="176" fontId="0" fillId="0" borderId="20" xfId="0" applyNumberFormat="1" applyBorder="1" applyAlignment="1">
      <alignment horizontal="center" vertical="center" shrinkToFit="1"/>
    </xf>
    <xf numFmtId="176" fontId="0" fillId="0" borderId="19" xfId="0" applyNumberFormat="1" applyBorder="1" applyAlignment="1">
      <alignment horizontal="center" vertical="center" shrinkToFit="1"/>
    </xf>
    <xf numFmtId="176" fontId="0" fillId="0" borderId="21" xfId="0" applyNumberFormat="1" applyBorder="1" applyAlignment="1">
      <alignment horizontal="center" vertical="center" shrinkToFit="1"/>
    </xf>
    <xf numFmtId="0" fontId="0" fillId="0" borderId="48" xfId="0" applyBorder="1" applyAlignment="1">
      <alignment horizontal="center" vertical="center" wrapText="1"/>
    </xf>
    <xf numFmtId="0" fontId="0" fillId="0" borderId="14" xfId="0" applyBorder="1" applyAlignment="1">
      <alignment horizontal="center" vertical="center" shrinkToFit="1"/>
    </xf>
    <xf numFmtId="0" fontId="0" fillId="0" borderId="25" xfId="0" applyBorder="1" applyAlignment="1">
      <alignment horizontal="center" vertical="center" shrinkToFit="1"/>
    </xf>
    <xf numFmtId="0" fontId="0" fillId="0" borderId="28" xfId="0" applyBorder="1" applyAlignment="1">
      <alignment horizontal="center" vertical="center" shrinkToFit="1"/>
    </xf>
    <xf numFmtId="0" fontId="0" fillId="0" borderId="80" xfId="0" applyBorder="1" applyAlignment="1">
      <alignment horizontal="center" vertical="center" shrinkToFit="1"/>
    </xf>
    <xf numFmtId="0" fontId="0" fillId="0" borderId="81" xfId="0" applyBorder="1" applyAlignment="1">
      <alignment horizontal="center" vertical="center" shrinkToFit="1"/>
    </xf>
    <xf numFmtId="0" fontId="0" fillId="0" borderId="82" xfId="0" applyBorder="1" applyAlignment="1">
      <alignment horizontal="center" vertical="center" shrinkToFit="1"/>
    </xf>
    <xf numFmtId="176" fontId="0" fillId="0" borderId="62" xfId="0" applyNumberFormat="1" applyBorder="1" applyAlignment="1">
      <alignment horizontal="center" vertical="center" shrinkToFit="1"/>
    </xf>
    <xf numFmtId="176" fontId="0" fillId="0" borderId="36" xfId="0" applyNumberFormat="1" applyBorder="1" applyAlignment="1">
      <alignment horizontal="center" vertical="center" shrinkToFit="1"/>
    </xf>
    <xf numFmtId="176" fontId="0" fillId="0" borderId="83" xfId="0" applyNumberFormat="1" applyBorder="1" applyAlignment="1">
      <alignment horizontal="center" vertical="center" shrinkToFit="1"/>
    </xf>
    <xf numFmtId="0" fontId="0" fillId="0" borderId="84" xfId="0" applyBorder="1" applyAlignment="1">
      <alignment horizontal="center" vertical="center" shrinkToFit="1"/>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176" fontId="0" fillId="0" borderId="85" xfId="0" applyNumberFormat="1" applyBorder="1" applyAlignment="1">
      <alignment horizontal="center" vertical="center" shrinkToFit="1"/>
    </xf>
    <xf numFmtId="176" fontId="0" fillId="0" borderId="73" xfId="0" applyNumberFormat="1" applyBorder="1" applyAlignment="1">
      <alignment horizontal="center" vertical="center" shrinkToFit="1"/>
    </xf>
    <xf numFmtId="176" fontId="0" fillId="0" borderId="86" xfId="0" applyNumberFormat="1" applyBorder="1" applyAlignment="1">
      <alignment horizontal="center" vertical="center" shrinkToFit="1"/>
    </xf>
    <xf numFmtId="0" fontId="0" fillId="0" borderId="89"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176" fontId="0" fillId="0" borderId="90" xfId="0" applyNumberFormat="1" applyBorder="1" applyAlignment="1">
      <alignment horizontal="center" vertical="center" shrinkToFit="1"/>
    </xf>
    <xf numFmtId="176" fontId="0" fillId="0" borderId="77" xfId="0" applyNumberFormat="1" applyBorder="1" applyAlignment="1">
      <alignment horizontal="center" vertical="center" shrinkToFit="1"/>
    </xf>
    <xf numFmtId="176" fontId="0" fillId="0" borderId="91" xfId="0" applyNumberFormat="1" applyBorder="1" applyAlignment="1">
      <alignment horizontal="center" vertical="center" shrinkToFit="1"/>
    </xf>
    <xf numFmtId="0" fontId="24" fillId="0" borderId="0" xfId="0" applyFont="1" applyAlignment="1">
      <alignment horizontal="center" vertical="center" shrinkToFit="1"/>
    </xf>
    <xf numFmtId="0" fontId="0" fillId="0" borderId="1" xfId="0" applyBorder="1" applyAlignment="1">
      <alignment horizontal="left"/>
    </xf>
    <xf numFmtId="0" fontId="2" fillId="0" borderId="2" xfId="0" applyFont="1" applyBorder="1" applyAlignment="1">
      <alignment horizontal="center" shrinkToFit="1"/>
    </xf>
    <xf numFmtId="0" fontId="5" fillId="0" borderId="0" xfId="0" applyFont="1" applyAlignment="1">
      <alignment horizontal="right" vertical="center"/>
    </xf>
    <xf numFmtId="0" fontId="5" fillId="0" borderId="0" xfId="0" applyFont="1" applyAlignment="1">
      <alignment horizontal="left" vertical="center" shrinkToFit="1"/>
    </xf>
    <xf numFmtId="0" fontId="0" fillId="0" borderId="2" xfId="0" applyBorder="1" applyAlignment="1">
      <alignment horizontal="left"/>
    </xf>
    <xf numFmtId="0" fontId="21" fillId="0" borderId="1" xfId="0" applyFont="1" applyBorder="1" applyAlignment="1">
      <alignment horizontal="center"/>
    </xf>
    <xf numFmtId="0" fontId="2" fillId="0" borderId="1" xfId="0" applyFont="1" applyBorder="1" applyAlignment="1">
      <alignment horizontal="center" shrinkToFit="1"/>
    </xf>
    <xf numFmtId="0" fontId="0" fillId="0" borderId="0" xfId="0" applyAlignment="1">
      <alignment horizontal="center" vertical="center"/>
    </xf>
    <xf numFmtId="0" fontId="18" fillId="0" borderId="0" xfId="0" applyFont="1" applyAlignment="1">
      <alignment horizontal="left" vertical="top" wrapText="1"/>
    </xf>
    <xf numFmtId="0" fontId="0" fillId="0" borderId="47" xfId="0" applyBorder="1" applyAlignment="1">
      <alignment horizontal="center" vertical="center" shrinkToFit="1"/>
    </xf>
    <xf numFmtId="0" fontId="0" fillId="0" borderId="6" xfId="0" applyBorder="1" applyAlignment="1">
      <alignment horizontal="center" vertical="center" shrinkToFit="1"/>
    </xf>
    <xf numFmtId="0" fontId="0" fillId="0" borderId="32" xfId="0" applyBorder="1" applyAlignment="1">
      <alignment horizontal="center" vertical="center" shrinkToFit="1"/>
    </xf>
    <xf numFmtId="0" fontId="0" fillId="0" borderId="14"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9"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4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0" xfId="0" applyBorder="1" applyAlignment="1">
      <alignment horizontal="center" vertical="center" textRotation="255"/>
    </xf>
    <xf numFmtId="0" fontId="0" fillId="0" borderId="38" xfId="0" applyBorder="1" applyAlignment="1">
      <alignment horizontal="center" vertical="center" textRotation="255"/>
    </xf>
    <xf numFmtId="0" fontId="5" fillId="0" borderId="0" xfId="0" applyFont="1" applyAlignment="1">
      <alignment horizontal="right" vertical="center" shrinkToFit="1"/>
    </xf>
    <xf numFmtId="0" fontId="5" fillId="0" borderId="0" xfId="0" applyFont="1" applyAlignment="1">
      <alignment horizontal="center" vertical="center" shrinkToFit="1"/>
    </xf>
    <xf numFmtId="0" fontId="4" fillId="0" borderId="59" xfId="0" applyFont="1" applyBorder="1" applyAlignment="1">
      <alignment horizontal="center" vertical="center"/>
    </xf>
    <xf numFmtId="0" fontId="4" fillId="0" borderId="26" xfId="0" applyFont="1" applyBorder="1" applyAlignment="1">
      <alignment horizontal="center" vertical="center"/>
    </xf>
    <xf numFmtId="0" fontId="4" fillId="0" borderId="8" xfId="0" applyFont="1" applyBorder="1" applyAlignment="1">
      <alignment horizontal="center" vertical="center"/>
    </xf>
    <xf numFmtId="0" fontId="4" fillId="0" borderId="4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22" xfId="0" applyBorder="1" applyAlignment="1">
      <alignment horizontal="center" vertical="center" textRotation="255"/>
    </xf>
    <xf numFmtId="0" fontId="0" fillId="0" borderId="33" xfId="0" applyBorder="1" applyAlignment="1">
      <alignment horizontal="center" vertical="center" textRotation="255"/>
    </xf>
    <xf numFmtId="0" fontId="0" fillId="4" borderId="61" xfId="0" applyFill="1" applyBorder="1" applyAlignment="1">
      <alignment horizontal="center" vertical="center" shrinkToFit="1"/>
    </xf>
    <xf numFmtId="0" fontId="0" fillId="4" borderId="46" xfId="0" applyFill="1" applyBorder="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0" fillId="0" borderId="61" xfId="0" applyBorder="1" applyAlignment="1">
      <alignment horizontal="center" vertical="center" shrinkToFit="1"/>
    </xf>
    <xf numFmtId="0" fontId="0" fillId="0" borderId="46" xfId="0" applyBorder="1" applyAlignment="1">
      <alignment horizontal="center" vertical="center" shrinkToFit="1"/>
    </xf>
    <xf numFmtId="0" fontId="23" fillId="0" borderId="67" xfId="0" applyFont="1" applyBorder="1" applyAlignment="1">
      <alignment horizontal="center" vertical="center"/>
    </xf>
    <xf numFmtId="0" fontId="23" fillId="0" borderId="39" xfId="0" applyFont="1" applyBorder="1" applyAlignment="1">
      <alignment horizontal="center" vertical="center"/>
    </xf>
    <xf numFmtId="0" fontId="22" fillId="0" borderId="0" xfId="0" applyFont="1" applyAlignment="1">
      <alignment horizontal="center" vertical="center"/>
    </xf>
    <xf numFmtId="0" fontId="23" fillId="0" borderId="70" xfId="0" applyFont="1" applyBorder="1" applyAlignment="1">
      <alignment horizontal="center" vertical="center"/>
    </xf>
    <xf numFmtId="0" fontId="23" fillId="0" borderId="46" xfId="0" applyFont="1" applyBorder="1" applyAlignment="1">
      <alignment horizontal="center" vertical="center"/>
    </xf>
    <xf numFmtId="0" fontId="22" fillId="0" borderId="12" xfId="0" applyFont="1" applyBorder="1" applyAlignment="1">
      <alignment horizontal="center" vertical="center"/>
    </xf>
    <xf numFmtId="0" fontId="23" fillId="0" borderId="66"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Alignment="1">
      <alignment horizontal="center" vertical="center"/>
    </xf>
    <xf numFmtId="0" fontId="23" fillId="0" borderId="65" xfId="0" applyFont="1" applyBorder="1" applyAlignment="1">
      <alignment horizontal="center" vertical="center"/>
    </xf>
    <xf numFmtId="0" fontId="23" fillId="0" borderId="21" xfId="0" applyFont="1" applyBorder="1" applyAlignment="1">
      <alignment horizontal="center" vertical="center"/>
    </xf>
  </cellXfs>
  <cellStyles count="2">
    <cellStyle name="ハイパーリンク" xfId="1" builtinId="8"/>
    <cellStyle name="標準" xfId="0" builtinId="0"/>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42"/>
  <sheetViews>
    <sheetView tabSelected="1" workbookViewId="0">
      <selection activeCell="B22" sqref="B22"/>
    </sheetView>
  </sheetViews>
  <sheetFormatPr defaultRowHeight="13.2" x14ac:dyDescent="0.2"/>
  <cols>
    <col min="1" max="1" width="4.44140625" customWidth="1"/>
    <col min="2" max="3" width="5.109375" customWidth="1"/>
    <col min="4" max="4" width="16.21875" customWidth="1"/>
    <col min="5" max="5" width="3.6640625" customWidth="1"/>
    <col min="6" max="6" width="6.21875" customWidth="1"/>
    <col min="10" max="21" width="1.6640625" customWidth="1"/>
  </cols>
  <sheetData>
    <row r="2" spans="1:19" x14ac:dyDescent="0.2">
      <c r="A2" s="24" t="s">
        <v>36</v>
      </c>
      <c r="B2" t="s">
        <v>27</v>
      </c>
    </row>
    <row r="3" spans="1:19" x14ac:dyDescent="0.2">
      <c r="A3" s="24"/>
      <c r="B3" t="s">
        <v>35</v>
      </c>
    </row>
    <row r="4" spans="1:19" x14ac:dyDescent="0.2">
      <c r="A4" s="24"/>
      <c r="B4" t="s">
        <v>28</v>
      </c>
    </row>
    <row r="5" spans="1:19" x14ac:dyDescent="0.2">
      <c r="A5" s="24"/>
      <c r="B5" t="s">
        <v>14</v>
      </c>
      <c r="C5" s="1"/>
    </row>
    <row r="6" spans="1:19" x14ac:dyDescent="0.2">
      <c r="A6" s="24"/>
      <c r="B6" s="1"/>
      <c r="C6" s="1"/>
      <c r="M6" s="2"/>
      <c r="N6" s="2"/>
      <c r="O6" s="5"/>
      <c r="P6" s="2"/>
      <c r="Q6" s="2"/>
    </row>
    <row r="7" spans="1:19" ht="13.8" thickBot="1" x14ac:dyDescent="0.25">
      <c r="A7" s="24"/>
      <c r="B7" s="1" t="s">
        <v>11</v>
      </c>
      <c r="C7" s="40" t="s">
        <v>37</v>
      </c>
      <c r="D7" s="41" t="s">
        <v>15</v>
      </c>
      <c r="E7" s="41"/>
      <c r="F7" s="41"/>
      <c r="G7" s="41"/>
      <c r="L7" s="4"/>
      <c r="Q7" s="3"/>
    </row>
    <row r="8" spans="1:19" x14ac:dyDescent="0.2">
      <c r="A8" s="24"/>
      <c r="B8" s="31" t="s">
        <v>12</v>
      </c>
      <c r="C8" s="1" t="s">
        <v>42</v>
      </c>
      <c r="D8" t="s">
        <v>16</v>
      </c>
      <c r="H8" s="32"/>
      <c r="K8" s="2"/>
      <c r="L8" s="5"/>
      <c r="M8" s="2"/>
      <c r="Q8" s="5"/>
    </row>
    <row r="9" spans="1:19" x14ac:dyDescent="0.2">
      <c r="A9" s="24"/>
      <c r="B9" s="33"/>
      <c r="D9" s="24" t="s">
        <v>17</v>
      </c>
      <c r="E9" s="1" t="s">
        <v>43</v>
      </c>
      <c r="F9" s="1">
        <v>1</v>
      </c>
      <c r="G9" t="s">
        <v>12</v>
      </c>
      <c r="H9" s="38"/>
      <c r="J9" s="4"/>
      <c r="M9" s="3"/>
      <c r="P9" s="4"/>
      <c r="Q9" s="9"/>
      <c r="R9" s="3"/>
    </row>
    <row r="10" spans="1:19" x14ac:dyDescent="0.2">
      <c r="A10" s="44"/>
      <c r="D10" s="24" t="s">
        <v>18</v>
      </c>
      <c r="E10" s="1" t="s">
        <v>42</v>
      </c>
      <c r="F10" s="1">
        <v>2</v>
      </c>
      <c r="G10" t="s">
        <v>12</v>
      </c>
      <c r="H10" s="38"/>
      <c r="J10" s="4"/>
      <c r="M10" s="5"/>
      <c r="N10" s="2"/>
      <c r="P10" s="4"/>
      <c r="R10" s="4"/>
    </row>
    <row r="11" spans="1:19" x14ac:dyDescent="0.2">
      <c r="A11" s="44"/>
      <c r="D11" s="34" t="s">
        <v>19</v>
      </c>
      <c r="E11" s="35" t="s">
        <v>43</v>
      </c>
      <c r="F11" s="35">
        <v>4</v>
      </c>
      <c r="G11" s="36" t="s">
        <v>12</v>
      </c>
      <c r="H11" s="37" t="s">
        <v>44</v>
      </c>
      <c r="J11" s="4"/>
      <c r="L11" s="4"/>
      <c r="N11" s="4"/>
      <c r="P11" s="4"/>
      <c r="R11" s="4"/>
    </row>
    <row r="12" spans="1:19" x14ac:dyDescent="0.2">
      <c r="A12" s="24"/>
      <c r="B12" s="33"/>
      <c r="D12" s="24" t="s">
        <v>45</v>
      </c>
      <c r="E12" s="1" t="s">
        <v>42</v>
      </c>
      <c r="F12" s="1">
        <v>8</v>
      </c>
      <c r="G12" t="s">
        <v>12</v>
      </c>
      <c r="H12" s="38"/>
      <c r="J12" s="4"/>
      <c r="L12" s="4"/>
      <c r="N12" s="4"/>
      <c r="P12" s="4"/>
      <c r="R12" s="4"/>
    </row>
    <row r="13" spans="1:19" x14ac:dyDescent="0.2">
      <c r="A13" s="24"/>
      <c r="B13" s="33"/>
      <c r="D13" s="24" t="s">
        <v>46</v>
      </c>
      <c r="E13" s="1" t="s">
        <v>42</v>
      </c>
      <c r="F13" s="1">
        <v>16</v>
      </c>
      <c r="G13" t="s">
        <v>12</v>
      </c>
      <c r="H13" s="38"/>
      <c r="J13" s="168" t="s">
        <v>20</v>
      </c>
      <c r="K13" s="168"/>
      <c r="L13" s="168" t="s">
        <v>38</v>
      </c>
      <c r="M13" s="168"/>
      <c r="N13" s="168" t="s">
        <v>38</v>
      </c>
      <c r="O13" s="168"/>
      <c r="P13" s="168" t="s">
        <v>20</v>
      </c>
      <c r="Q13" s="168"/>
      <c r="R13" s="168" t="s">
        <v>20</v>
      </c>
      <c r="S13" s="168"/>
    </row>
    <row r="14" spans="1:19" x14ac:dyDescent="0.2">
      <c r="A14" s="24"/>
      <c r="B14" s="33"/>
      <c r="D14" s="24" t="s">
        <v>47</v>
      </c>
      <c r="E14" s="1" t="s">
        <v>42</v>
      </c>
      <c r="F14" s="1">
        <v>32</v>
      </c>
      <c r="G14" t="s">
        <v>12</v>
      </c>
      <c r="H14" s="38"/>
      <c r="J14" s="168"/>
      <c r="K14" s="168"/>
      <c r="L14" s="168"/>
      <c r="M14" s="168"/>
      <c r="N14" s="168"/>
      <c r="O14" s="168"/>
      <c r="P14" s="168"/>
      <c r="Q14" s="168"/>
      <c r="R14" s="168"/>
      <c r="S14" s="168"/>
    </row>
    <row r="15" spans="1:19" x14ac:dyDescent="0.2">
      <c r="A15" s="24"/>
      <c r="B15" s="33"/>
      <c r="D15" s="24" t="s">
        <v>48</v>
      </c>
      <c r="E15" s="1" t="s">
        <v>42</v>
      </c>
      <c r="F15" s="1">
        <v>64</v>
      </c>
      <c r="G15" t="s">
        <v>12</v>
      </c>
      <c r="H15" s="38"/>
      <c r="J15" s="168"/>
      <c r="K15" s="168"/>
      <c r="L15" s="168"/>
      <c r="M15" s="168"/>
      <c r="N15" s="168"/>
      <c r="O15" s="168"/>
      <c r="P15" s="168"/>
      <c r="Q15" s="168"/>
      <c r="R15" s="168"/>
      <c r="S15" s="168"/>
    </row>
    <row r="16" spans="1:19" x14ac:dyDescent="0.2">
      <c r="A16" s="24"/>
      <c r="B16" s="33"/>
      <c r="D16" s="34" t="s">
        <v>21</v>
      </c>
      <c r="E16" s="35" t="s">
        <v>42</v>
      </c>
      <c r="F16" s="35">
        <v>128</v>
      </c>
      <c r="G16" s="36" t="s">
        <v>12</v>
      </c>
      <c r="H16" s="37" t="s">
        <v>44</v>
      </c>
      <c r="J16" s="168"/>
      <c r="K16" s="168"/>
      <c r="L16" s="168"/>
      <c r="M16" s="168"/>
      <c r="N16" s="168"/>
      <c r="O16" s="168"/>
      <c r="P16" s="168"/>
      <c r="Q16" s="168"/>
      <c r="R16" s="168"/>
      <c r="S16" s="168"/>
    </row>
    <row r="17" spans="1:9" x14ac:dyDescent="0.2">
      <c r="A17" s="24"/>
      <c r="B17" s="33"/>
      <c r="D17" s="34" t="s">
        <v>22</v>
      </c>
      <c r="E17" s="35" t="s">
        <v>42</v>
      </c>
      <c r="F17" s="35">
        <v>256</v>
      </c>
      <c r="G17" s="36" t="s">
        <v>12</v>
      </c>
      <c r="H17" s="37" t="s">
        <v>44</v>
      </c>
    </row>
    <row r="18" spans="1:9" ht="13.8" thickBot="1" x14ac:dyDescent="0.25">
      <c r="A18" s="24"/>
      <c r="B18" s="39"/>
      <c r="C18" s="41"/>
      <c r="D18" s="43" t="s">
        <v>13</v>
      </c>
      <c r="E18" s="40" t="s">
        <v>43</v>
      </c>
      <c r="F18" s="40" t="s">
        <v>13</v>
      </c>
      <c r="G18" s="41" t="s">
        <v>12</v>
      </c>
      <c r="H18" s="42"/>
    </row>
    <row r="19" spans="1:9" x14ac:dyDescent="0.2">
      <c r="A19" s="24"/>
      <c r="D19" t="s">
        <v>23</v>
      </c>
    </row>
    <row r="20" spans="1:9" ht="29.25" customHeight="1" x14ac:dyDescent="0.2">
      <c r="A20" s="24"/>
      <c r="B20" s="11" t="s">
        <v>24</v>
      </c>
      <c r="C20" s="1" t="s">
        <v>39</v>
      </c>
      <c r="D20" s="12" t="s">
        <v>40</v>
      </c>
      <c r="E20" s="10"/>
      <c r="F20" s="10"/>
      <c r="G20" s="10"/>
      <c r="H20" s="10"/>
      <c r="I20" s="10"/>
    </row>
    <row r="21" spans="1:9" x14ac:dyDescent="0.2">
      <c r="A21" s="24" t="s">
        <v>49</v>
      </c>
      <c r="B21" t="s">
        <v>117</v>
      </c>
    </row>
    <row r="22" spans="1:9" x14ac:dyDescent="0.2">
      <c r="A22" s="24"/>
      <c r="B22" s="56" t="s">
        <v>67</v>
      </c>
    </row>
    <row r="23" spans="1:9" x14ac:dyDescent="0.2">
      <c r="A23" s="24" t="s">
        <v>50</v>
      </c>
      <c r="B23" t="s">
        <v>68</v>
      </c>
    </row>
    <row r="24" spans="1:9" x14ac:dyDescent="0.2">
      <c r="A24" s="24"/>
      <c r="B24" t="s">
        <v>51</v>
      </c>
    </row>
    <row r="25" spans="1:9" x14ac:dyDescent="0.2">
      <c r="A25" s="24"/>
      <c r="B25" s="29" t="s">
        <v>66</v>
      </c>
    </row>
    <row r="26" spans="1:9" x14ac:dyDescent="0.2">
      <c r="A26" s="24" t="s">
        <v>102</v>
      </c>
      <c r="B26" s="162" t="s">
        <v>103</v>
      </c>
    </row>
    <row r="27" spans="1:9" x14ac:dyDescent="0.2">
      <c r="A27" s="24"/>
      <c r="B27" s="162" t="s">
        <v>104</v>
      </c>
    </row>
    <row r="28" spans="1:9" x14ac:dyDescent="0.2">
      <c r="A28" s="24"/>
      <c r="B28" s="158" t="s">
        <v>105</v>
      </c>
    </row>
    <row r="29" spans="1:9" x14ac:dyDescent="0.2">
      <c r="A29" s="24"/>
      <c r="B29" s="158" t="s">
        <v>106</v>
      </c>
    </row>
    <row r="30" spans="1:9" x14ac:dyDescent="0.2">
      <c r="A30" s="24"/>
      <c r="B30" s="158"/>
    </row>
    <row r="31" spans="1:9" x14ac:dyDescent="0.2">
      <c r="A31" s="24"/>
      <c r="B31" t="s">
        <v>25</v>
      </c>
    </row>
    <row r="32" spans="1:9" x14ac:dyDescent="0.2">
      <c r="A32" s="24"/>
      <c r="B32" t="s">
        <v>26</v>
      </c>
    </row>
    <row r="33" spans="1:16" x14ac:dyDescent="0.2">
      <c r="A33" s="24"/>
    </row>
    <row r="34" spans="1:16" x14ac:dyDescent="0.2">
      <c r="C34" s="13"/>
      <c r="I34" s="13"/>
    </row>
    <row r="41" spans="1:16" x14ac:dyDescent="0.2">
      <c r="H41" s="167"/>
      <c r="I41" s="167"/>
      <c r="J41" s="167"/>
      <c r="K41" s="167"/>
      <c r="L41" s="167"/>
      <c r="M41" s="167"/>
      <c r="N41" s="167"/>
      <c r="O41" s="167"/>
      <c r="P41" s="167"/>
    </row>
    <row r="42" spans="1:16" x14ac:dyDescent="0.2">
      <c r="I42" s="30"/>
    </row>
  </sheetData>
  <mergeCells count="6">
    <mergeCell ref="H41:P41"/>
    <mergeCell ref="R13:S16"/>
    <mergeCell ref="J13:K16"/>
    <mergeCell ref="L13:M16"/>
    <mergeCell ref="N13:O16"/>
    <mergeCell ref="P13:Q1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7"/>
  <sheetViews>
    <sheetView view="pageBreakPreview" zoomScaleNormal="100" zoomScaleSheetLayoutView="100" workbookViewId="0">
      <pane xSplit="1" ySplit="7" topLeftCell="B8" activePane="bottomRight" state="frozen"/>
      <selection pane="topRight" activeCell="B1" sqref="B1"/>
      <selection pane="bottomLeft" activeCell="A9" sqref="A9"/>
      <selection pane="bottomRight" activeCell="Q7" sqref="Q7:T7"/>
    </sheetView>
  </sheetViews>
  <sheetFormatPr defaultRowHeight="13.2" x14ac:dyDescent="0.2"/>
  <cols>
    <col min="1" max="1" width="11.33203125" customWidth="1"/>
    <col min="2" max="2" width="15.6640625" customWidth="1"/>
    <col min="3" max="3" width="9.44140625" bestFit="1" customWidth="1"/>
    <col min="4" max="4" width="4.21875" customWidth="1"/>
    <col min="5" max="20" width="4.33203125" customWidth="1"/>
    <col min="21" max="21" width="11.21875" customWidth="1"/>
  </cols>
  <sheetData>
    <row r="1" spans="1:21" ht="18.75" customHeight="1" thickBot="1" x14ac:dyDescent="0.25">
      <c r="B1" s="56"/>
      <c r="M1" s="56"/>
      <c r="N1" s="56"/>
      <c r="O1" s="56"/>
      <c r="P1" s="56"/>
      <c r="Q1" s="56"/>
      <c r="R1" s="56"/>
      <c r="S1" s="56"/>
      <c r="T1" s="76" t="s">
        <v>89</v>
      </c>
    </row>
    <row r="2" spans="1:21" ht="18.75" customHeight="1" thickBot="1" x14ac:dyDescent="0.25">
      <c r="A2" t="s">
        <v>0</v>
      </c>
      <c r="B2" s="15" t="s">
        <v>29</v>
      </c>
      <c r="C2" t="s">
        <v>1</v>
      </c>
      <c r="E2" t="s">
        <v>99</v>
      </c>
      <c r="I2" s="76"/>
      <c r="K2" s="56"/>
      <c r="L2" s="56"/>
      <c r="U2" s="56"/>
    </row>
    <row r="3" spans="1:21" ht="18.75" customHeight="1" thickTop="1" thickBot="1" x14ac:dyDescent="0.25">
      <c r="A3" t="s">
        <v>2</v>
      </c>
      <c r="B3" s="15" t="s">
        <v>30</v>
      </c>
      <c r="E3" t="s">
        <v>98</v>
      </c>
      <c r="J3" s="114"/>
      <c r="K3" s="171" t="s">
        <v>101</v>
      </c>
      <c r="L3" s="172"/>
      <c r="M3" s="173"/>
      <c r="N3" s="114"/>
      <c r="O3" s="114"/>
      <c r="P3" s="114"/>
      <c r="Q3" s="114"/>
      <c r="R3" s="114"/>
      <c r="S3" s="114"/>
      <c r="T3" s="126"/>
      <c r="U3" s="114"/>
    </row>
    <row r="4" spans="1:21" ht="18.75" customHeight="1" thickBot="1" x14ac:dyDescent="0.25">
      <c r="A4" t="s">
        <v>4</v>
      </c>
      <c r="B4" s="15" t="s">
        <v>54</v>
      </c>
      <c r="J4" s="114"/>
      <c r="K4" s="174"/>
      <c r="L4" s="175"/>
      <c r="M4" s="176"/>
      <c r="N4" s="114"/>
      <c r="O4" s="114"/>
      <c r="P4" s="114"/>
      <c r="Q4" s="114"/>
      <c r="R4" s="114"/>
      <c r="S4" s="114"/>
      <c r="T4" s="126"/>
      <c r="U4" s="114"/>
    </row>
    <row r="5" spans="1:21" ht="18.75" customHeight="1" thickBot="1" x14ac:dyDescent="0.25">
      <c r="A5" t="s">
        <v>5</v>
      </c>
      <c r="B5" s="49" t="s">
        <v>85</v>
      </c>
      <c r="C5" s="115" t="s">
        <v>72</v>
      </c>
      <c r="D5" s="116"/>
      <c r="E5" s="116"/>
      <c r="F5" s="116"/>
      <c r="G5" s="116"/>
      <c r="H5" s="116"/>
      <c r="I5" s="116"/>
      <c r="J5" s="116"/>
      <c r="K5" s="116"/>
      <c r="L5" s="116"/>
      <c r="M5" s="116"/>
      <c r="N5" s="116"/>
      <c r="O5" s="116"/>
      <c r="P5" s="116"/>
      <c r="Q5" s="116"/>
      <c r="R5" s="116"/>
      <c r="S5" s="116"/>
      <c r="T5" s="116"/>
      <c r="U5" s="116"/>
    </row>
    <row r="6" spans="1:21" ht="15" customHeight="1" x14ac:dyDescent="0.2">
      <c r="A6" s="169" t="s">
        <v>7</v>
      </c>
      <c r="B6" s="8" t="s">
        <v>8</v>
      </c>
      <c r="C6" s="47" t="s">
        <v>55</v>
      </c>
      <c r="D6" s="54" t="s">
        <v>57</v>
      </c>
      <c r="E6" s="177" t="s">
        <v>120</v>
      </c>
      <c r="F6" s="177"/>
      <c r="G6" s="177"/>
      <c r="H6" s="178"/>
      <c r="I6" s="177" t="s">
        <v>121</v>
      </c>
      <c r="J6" s="177"/>
      <c r="K6" s="177"/>
      <c r="L6" s="178"/>
      <c r="M6" s="177" t="s">
        <v>122</v>
      </c>
      <c r="N6" s="177"/>
      <c r="O6" s="177"/>
      <c r="P6" s="178"/>
      <c r="Q6" s="177" t="s">
        <v>123</v>
      </c>
      <c r="R6" s="177"/>
      <c r="S6" s="177"/>
      <c r="T6" s="178"/>
    </row>
    <row r="7" spans="1:21" ht="15" customHeight="1" thickBot="1" x14ac:dyDescent="0.25">
      <c r="A7" s="170"/>
      <c r="B7" s="7" t="s">
        <v>9</v>
      </c>
      <c r="C7" s="48" t="s">
        <v>56</v>
      </c>
      <c r="D7" s="55" t="s">
        <v>58</v>
      </c>
      <c r="E7" s="179" t="s">
        <v>53</v>
      </c>
      <c r="F7" s="179"/>
      <c r="G7" s="179"/>
      <c r="H7" s="180"/>
      <c r="I7" s="179" t="s">
        <v>53</v>
      </c>
      <c r="J7" s="179"/>
      <c r="K7" s="179"/>
      <c r="L7" s="180"/>
      <c r="M7" s="179" t="s">
        <v>53</v>
      </c>
      <c r="N7" s="179"/>
      <c r="O7" s="179"/>
      <c r="P7" s="180"/>
      <c r="Q7" s="179" t="s">
        <v>53</v>
      </c>
      <c r="R7" s="179"/>
      <c r="S7" s="179"/>
      <c r="T7" s="180"/>
    </row>
    <row r="8" spans="1:21" ht="18.75" customHeight="1" x14ac:dyDescent="0.2">
      <c r="A8" s="181">
        <v>1</v>
      </c>
      <c r="B8" s="16" t="s">
        <v>116</v>
      </c>
      <c r="C8" s="50">
        <v>12345678</v>
      </c>
      <c r="D8" s="85">
        <v>3</v>
      </c>
      <c r="E8" s="25">
        <v>30</v>
      </c>
      <c r="F8" s="78" t="s">
        <v>11</v>
      </c>
      <c r="G8" s="20">
        <v>16</v>
      </c>
      <c r="H8" s="79" t="s">
        <v>12</v>
      </c>
      <c r="I8" s="25">
        <v>120</v>
      </c>
      <c r="J8" s="78" t="s">
        <v>11</v>
      </c>
      <c r="K8" s="20">
        <v>8</v>
      </c>
      <c r="L8" s="79" t="s">
        <v>12</v>
      </c>
      <c r="M8" s="25">
        <v>150</v>
      </c>
      <c r="N8" s="78" t="s">
        <v>11</v>
      </c>
      <c r="O8" s="20">
        <v>16</v>
      </c>
      <c r="P8" s="79" t="s">
        <v>12</v>
      </c>
      <c r="Q8" s="25"/>
      <c r="R8" s="78" t="s">
        <v>11</v>
      </c>
      <c r="S8" s="20" t="s">
        <v>76</v>
      </c>
      <c r="T8" s="79" t="s">
        <v>12</v>
      </c>
    </row>
    <row r="9" spans="1:21" ht="18.75" customHeight="1" thickBot="1" x14ac:dyDescent="0.25">
      <c r="A9" s="182"/>
      <c r="B9" s="17" t="s">
        <v>107</v>
      </c>
      <c r="C9" s="51">
        <v>87654321</v>
      </c>
      <c r="D9" s="86">
        <v>2</v>
      </c>
      <c r="E9" s="26">
        <v>30</v>
      </c>
      <c r="F9" s="6" t="s">
        <v>11</v>
      </c>
      <c r="G9" s="21">
        <v>16</v>
      </c>
      <c r="H9" s="14" t="s">
        <v>12</v>
      </c>
      <c r="I9" s="26">
        <v>120</v>
      </c>
      <c r="J9" s="6" t="s">
        <v>11</v>
      </c>
      <c r="K9" s="21">
        <v>8</v>
      </c>
      <c r="L9" s="14" t="s">
        <v>12</v>
      </c>
      <c r="M9" s="26">
        <v>150</v>
      </c>
      <c r="N9" s="6" t="s">
        <v>11</v>
      </c>
      <c r="O9" s="21">
        <v>16</v>
      </c>
      <c r="P9" s="14" t="s">
        <v>12</v>
      </c>
      <c r="Q9" s="26"/>
      <c r="R9" s="6" t="s">
        <v>11</v>
      </c>
      <c r="S9" s="21" t="s">
        <v>75</v>
      </c>
      <c r="T9" s="14" t="s">
        <v>12</v>
      </c>
    </row>
    <row r="10" spans="1:21" ht="18.75" customHeight="1" x14ac:dyDescent="0.2">
      <c r="A10" s="169">
        <v>2</v>
      </c>
      <c r="B10" s="16" t="s">
        <v>108</v>
      </c>
      <c r="C10" s="50">
        <v>10101010</v>
      </c>
      <c r="D10" s="85">
        <v>2</v>
      </c>
      <c r="E10" s="25"/>
      <c r="F10" s="78" t="s">
        <v>11</v>
      </c>
      <c r="G10" s="20"/>
      <c r="H10" s="79" t="s">
        <v>12</v>
      </c>
      <c r="I10" s="25">
        <v>80</v>
      </c>
      <c r="J10" s="78" t="s">
        <v>11</v>
      </c>
      <c r="K10" s="20">
        <v>128</v>
      </c>
      <c r="L10" s="79" t="s">
        <v>12</v>
      </c>
      <c r="M10" s="25">
        <v>100</v>
      </c>
      <c r="N10" s="78" t="s">
        <v>11</v>
      </c>
      <c r="O10" s="20">
        <v>64</v>
      </c>
      <c r="P10" s="79" t="s">
        <v>12</v>
      </c>
      <c r="Q10" s="25">
        <v>50</v>
      </c>
      <c r="R10" s="78" t="s">
        <v>11</v>
      </c>
      <c r="S10" s="20">
        <v>32</v>
      </c>
      <c r="T10" s="79" t="s">
        <v>12</v>
      </c>
    </row>
    <row r="11" spans="1:21" ht="18.75" customHeight="1" thickBot="1" x14ac:dyDescent="0.25">
      <c r="A11" s="170"/>
      <c r="B11" s="18" t="s">
        <v>109</v>
      </c>
      <c r="C11" s="52">
        <v>20202020</v>
      </c>
      <c r="D11" s="87">
        <v>2</v>
      </c>
      <c r="E11" s="27"/>
      <c r="F11" s="80" t="s">
        <v>11</v>
      </c>
      <c r="G11" s="22"/>
      <c r="H11" s="81" t="s">
        <v>12</v>
      </c>
      <c r="I11" s="27">
        <v>80</v>
      </c>
      <c r="J11" s="80" t="s">
        <v>11</v>
      </c>
      <c r="K11" s="22">
        <v>128</v>
      </c>
      <c r="L11" s="81" t="s">
        <v>12</v>
      </c>
      <c r="M11" s="27">
        <v>100</v>
      </c>
      <c r="N11" s="80" t="s">
        <v>11</v>
      </c>
      <c r="O11" s="22">
        <v>64</v>
      </c>
      <c r="P11" s="81" t="s">
        <v>12</v>
      </c>
      <c r="Q11" s="27">
        <v>50</v>
      </c>
      <c r="R11" s="80" t="s">
        <v>11</v>
      </c>
      <c r="S11" s="22">
        <v>32</v>
      </c>
      <c r="T11" s="81" t="s">
        <v>12</v>
      </c>
    </row>
    <row r="12" spans="1:21" ht="18.75" customHeight="1" x14ac:dyDescent="0.2">
      <c r="A12" s="169">
        <v>3</v>
      </c>
      <c r="B12" s="19" t="s">
        <v>111</v>
      </c>
      <c r="C12" s="53"/>
      <c r="D12" s="88"/>
      <c r="E12" s="28"/>
      <c r="F12" s="82" t="s">
        <v>11</v>
      </c>
      <c r="G12" s="23"/>
      <c r="H12" s="83" t="s">
        <v>12</v>
      </c>
      <c r="I12" s="28"/>
      <c r="J12" s="82" t="s">
        <v>11</v>
      </c>
      <c r="K12" s="23"/>
      <c r="L12" s="83" t="s">
        <v>12</v>
      </c>
      <c r="M12" s="28"/>
      <c r="N12" s="82" t="s">
        <v>11</v>
      </c>
      <c r="O12" s="23"/>
      <c r="P12" s="83" t="s">
        <v>12</v>
      </c>
      <c r="Q12" s="28"/>
      <c r="R12" s="82" t="s">
        <v>11</v>
      </c>
      <c r="S12" s="23"/>
      <c r="T12" s="83" t="s">
        <v>12</v>
      </c>
      <c r="U12" s="46" t="s">
        <v>113</v>
      </c>
    </row>
    <row r="13" spans="1:21" ht="18.75" customHeight="1" thickBot="1" x14ac:dyDescent="0.25">
      <c r="A13" s="170"/>
      <c r="B13" s="17" t="s">
        <v>110</v>
      </c>
      <c r="C13" s="51">
        <v>55566595</v>
      </c>
      <c r="D13" s="86">
        <v>2</v>
      </c>
      <c r="E13" s="26">
        <v>11</v>
      </c>
      <c r="F13" s="6" t="s">
        <v>11</v>
      </c>
      <c r="G13" s="21">
        <v>128</v>
      </c>
      <c r="H13" s="14" t="s">
        <v>12</v>
      </c>
      <c r="I13" s="26"/>
      <c r="J13" s="6" t="s">
        <v>11</v>
      </c>
      <c r="K13" s="21"/>
      <c r="L13" s="14" t="s">
        <v>12</v>
      </c>
      <c r="M13" s="26"/>
      <c r="N13" s="6" t="s">
        <v>11</v>
      </c>
      <c r="O13" s="21"/>
      <c r="P13" s="14" t="s">
        <v>12</v>
      </c>
      <c r="Q13" s="26">
        <v>14</v>
      </c>
      <c r="R13" s="6" t="s">
        <v>11</v>
      </c>
      <c r="S13" s="21">
        <v>40</v>
      </c>
      <c r="T13" s="14" t="s">
        <v>12</v>
      </c>
      <c r="U13" s="46" t="s">
        <v>112</v>
      </c>
    </row>
    <row r="14" spans="1:21" ht="18.75" customHeight="1" x14ac:dyDescent="0.2">
      <c r="A14" s="169">
        <v>4</v>
      </c>
      <c r="B14" s="16"/>
      <c r="C14" s="50"/>
      <c r="D14" s="85"/>
      <c r="E14" s="25"/>
      <c r="F14" s="78" t="s">
        <v>11</v>
      </c>
      <c r="G14" s="20"/>
      <c r="H14" s="79" t="s">
        <v>12</v>
      </c>
      <c r="I14" s="25"/>
      <c r="J14" s="78" t="s">
        <v>11</v>
      </c>
      <c r="K14" s="20"/>
      <c r="L14" s="79" t="s">
        <v>12</v>
      </c>
      <c r="M14" s="25"/>
      <c r="N14" s="78" t="s">
        <v>11</v>
      </c>
      <c r="O14" s="20"/>
      <c r="P14" s="79" t="s">
        <v>12</v>
      </c>
      <c r="Q14" s="25"/>
      <c r="R14" s="78" t="s">
        <v>11</v>
      </c>
      <c r="S14" s="20"/>
      <c r="T14" s="79" t="s">
        <v>12</v>
      </c>
    </row>
    <row r="15" spans="1:21" ht="18.75" customHeight="1" thickBot="1" x14ac:dyDescent="0.25">
      <c r="A15" s="170"/>
      <c r="B15" s="18"/>
      <c r="C15" s="52"/>
      <c r="D15" s="87"/>
      <c r="E15" s="27"/>
      <c r="F15" s="80" t="s">
        <v>11</v>
      </c>
      <c r="G15" s="22"/>
      <c r="H15" s="81" t="s">
        <v>12</v>
      </c>
      <c r="I15" s="27"/>
      <c r="J15" s="80" t="s">
        <v>11</v>
      </c>
      <c r="K15" s="22"/>
      <c r="L15" s="81" t="s">
        <v>12</v>
      </c>
      <c r="M15" s="27"/>
      <c r="N15" s="80" t="s">
        <v>11</v>
      </c>
      <c r="O15" s="22"/>
      <c r="P15" s="81" t="s">
        <v>12</v>
      </c>
      <c r="Q15" s="27"/>
      <c r="R15" s="80" t="s">
        <v>11</v>
      </c>
      <c r="S15" s="22"/>
      <c r="T15" s="81" t="s">
        <v>12</v>
      </c>
    </row>
    <row r="16" spans="1:21" ht="18.75" customHeight="1" x14ac:dyDescent="0.2">
      <c r="A16" s="169">
        <v>5</v>
      </c>
      <c r="B16" s="19"/>
      <c r="C16" s="53"/>
      <c r="D16" s="88"/>
      <c r="E16" s="28"/>
      <c r="F16" s="82" t="s">
        <v>11</v>
      </c>
      <c r="G16" s="23"/>
      <c r="H16" s="83" t="s">
        <v>12</v>
      </c>
      <c r="I16" s="28"/>
      <c r="J16" s="82" t="s">
        <v>11</v>
      </c>
      <c r="K16" s="23"/>
      <c r="L16" s="83" t="s">
        <v>12</v>
      </c>
      <c r="M16" s="28"/>
      <c r="N16" s="82" t="s">
        <v>11</v>
      </c>
      <c r="O16" s="23"/>
      <c r="P16" s="83" t="s">
        <v>12</v>
      </c>
      <c r="Q16" s="28"/>
      <c r="R16" s="82" t="s">
        <v>11</v>
      </c>
      <c r="S16" s="23"/>
      <c r="T16" s="83" t="s">
        <v>12</v>
      </c>
    </row>
    <row r="17" spans="1:20" ht="18.75" customHeight="1" thickBot="1" x14ac:dyDescent="0.25">
      <c r="A17" s="170"/>
      <c r="B17" s="17"/>
      <c r="C17" s="51"/>
      <c r="D17" s="86"/>
      <c r="E17" s="26"/>
      <c r="F17" s="6" t="s">
        <v>11</v>
      </c>
      <c r="G17" s="21"/>
      <c r="H17" s="14" t="s">
        <v>12</v>
      </c>
      <c r="I17" s="26"/>
      <c r="J17" s="6" t="s">
        <v>11</v>
      </c>
      <c r="K17" s="21"/>
      <c r="L17" s="14" t="s">
        <v>12</v>
      </c>
      <c r="M17" s="26"/>
      <c r="N17" s="6" t="s">
        <v>11</v>
      </c>
      <c r="O17" s="21"/>
      <c r="P17" s="14" t="s">
        <v>12</v>
      </c>
      <c r="Q17" s="26"/>
      <c r="R17" s="6" t="s">
        <v>11</v>
      </c>
      <c r="S17" s="21"/>
      <c r="T17" s="14" t="s">
        <v>12</v>
      </c>
    </row>
    <row r="18" spans="1:20" ht="18.75" customHeight="1" x14ac:dyDescent="0.2">
      <c r="A18" s="169">
        <v>6</v>
      </c>
      <c r="B18" s="16"/>
      <c r="C18" s="50"/>
      <c r="D18" s="85"/>
      <c r="E18" s="25"/>
      <c r="F18" s="78" t="s">
        <v>11</v>
      </c>
      <c r="G18" s="20"/>
      <c r="H18" s="79" t="s">
        <v>12</v>
      </c>
      <c r="I18" s="25"/>
      <c r="J18" s="78" t="s">
        <v>11</v>
      </c>
      <c r="K18" s="20"/>
      <c r="L18" s="79" t="s">
        <v>12</v>
      </c>
      <c r="M18" s="25"/>
      <c r="N18" s="78" t="s">
        <v>11</v>
      </c>
      <c r="O18" s="20"/>
      <c r="P18" s="79" t="s">
        <v>12</v>
      </c>
      <c r="Q18" s="25"/>
      <c r="R18" s="78" t="s">
        <v>11</v>
      </c>
      <c r="S18" s="20"/>
      <c r="T18" s="79" t="s">
        <v>12</v>
      </c>
    </row>
    <row r="19" spans="1:20" ht="18.75" customHeight="1" thickBot="1" x14ac:dyDescent="0.25">
      <c r="A19" s="170"/>
      <c r="B19" s="18"/>
      <c r="C19" s="52"/>
      <c r="D19" s="87"/>
      <c r="E19" s="27"/>
      <c r="F19" s="80" t="s">
        <v>11</v>
      </c>
      <c r="G19" s="22"/>
      <c r="H19" s="81" t="s">
        <v>12</v>
      </c>
      <c r="I19" s="27"/>
      <c r="J19" s="80" t="s">
        <v>11</v>
      </c>
      <c r="K19" s="22"/>
      <c r="L19" s="81" t="s">
        <v>12</v>
      </c>
      <c r="M19" s="27"/>
      <c r="N19" s="80" t="s">
        <v>11</v>
      </c>
      <c r="O19" s="22"/>
      <c r="P19" s="81" t="s">
        <v>12</v>
      </c>
      <c r="Q19" s="27"/>
      <c r="R19" s="80" t="s">
        <v>11</v>
      </c>
      <c r="S19" s="22"/>
      <c r="T19" s="81" t="s">
        <v>12</v>
      </c>
    </row>
    <row r="20" spans="1:20" ht="18.75" customHeight="1" x14ac:dyDescent="0.2">
      <c r="A20" s="169">
        <v>7</v>
      </c>
      <c r="B20" s="19"/>
      <c r="C20" s="53"/>
      <c r="D20" s="88"/>
      <c r="E20" s="28"/>
      <c r="F20" s="82" t="s">
        <v>11</v>
      </c>
      <c r="G20" s="23"/>
      <c r="H20" s="83" t="s">
        <v>12</v>
      </c>
      <c r="I20" s="28"/>
      <c r="J20" s="82" t="s">
        <v>11</v>
      </c>
      <c r="K20" s="23"/>
      <c r="L20" s="83" t="s">
        <v>12</v>
      </c>
      <c r="M20" s="28"/>
      <c r="N20" s="82" t="s">
        <v>11</v>
      </c>
      <c r="O20" s="23"/>
      <c r="P20" s="83" t="s">
        <v>12</v>
      </c>
      <c r="Q20" s="28"/>
      <c r="R20" s="82" t="s">
        <v>11</v>
      </c>
      <c r="S20" s="23"/>
      <c r="T20" s="83" t="s">
        <v>12</v>
      </c>
    </row>
    <row r="21" spans="1:20" ht="18.75" customHeight="1" thickBot="1" x14ac:dyDescent="0.25">
      <c r="A21" s="170"/>
      <c r="B21" s="17"/>
      <c r="C21" s="51"/>
      <c r="D21" s="86"/>
      <c r="E21" s="26"/>
      <c r="F21" s="6" t="s">
        <v>11</v>
      </c>
      <c r="G21" s="21"/>
      <c r="H21" s="14" t="s">
        <v>12</v>
      </c>
      <c r="I21" s="26"/>
      <c r="J21" s="6" t="s">
        <v>11</v>
      </c>
      <c r="K21" s="21"/>
      <c r="L21" s="14" t="s">
        <v>12</v>
      </c>
      <c r="M21" s="26"/>
      <c r="N21" s="6" t="s">
        <v>11</v>
      </c>
      <c r="O21" s="21"/>
      <c r="P21" s="14" t="s">
        <v>12</v>
      </c>
      <c r="Q21" s="26"/>
      <c r="R21" s="6" t="s">
        <v>11</v>
      </c>
      <c r="S21" s="21"/>
      <c r="T21" s="14" t="s">
        <v>12</v>
      </c>
    </row>
    <row r="22" spans="1:20" ht="18.75" customHeight="1" x14ac:dyDescent="0.2">
      <c r="A22" s="169">
        <v>8</v>
      </c>
      <c r="B22" s="16"/>
      <c r="C22" s="50"/>
      <c r="D22" s="85"/>
      <c r="E22" s="25"/>
      <c r="F22" s="78" t="s">
        <v>11</v>
      </c>
      <c r="G22" s="20"/>
      <c r="H22" s="79" t="s">
        <v>12</v>
      </c>
      <c r="I22" s="25"/>
      <c r="J22" s="78" t="s">
        <v>11</v>
      </c>
      <c r="K22" s="20"/>
      <c r="L22" s="79" t="s">
        <v>12</v>
      </c>
      <c r="M22" s="25"/>
      <c r="N22" s="78" t="s">
        <v>11</v>
      </c>
      <c r="O22" s="20"/>
      <c r="P22" s="79" t="s">
        <v>12</v>
      </c>
      <c r="Q22" s="25"/>
      <c r="R22" s="78" t="s">
        <v>11</v>
      </c>
      <c r="S22" s="20"/>
      <c r="T22" s="79" t="s">
        <v>12</v>
      </c>
    </row>
    <row r="23" spans="1:20" ht="18.75" customHeight="1" thickBot="1" x14ac:dyDescent="0.25">
      <c r="A23" s="170"/>
      <c r="B23" s="18"/>
      <c r="C23" s="52"/>
      <c r="D23" s="87"/>
      <c r="E23" s="27"/>
      <c r="F23" s="80" t="s">
        <v>11</v>
      </c>
      <c r="G23" s="22"/>
      <c r="H23" s="81" t="s">
        <v>12</v>
      </c>
      <c r="I23" s="27"/>
      <c r="J23" s="80" t="s">
        <v>11</v>
      </c>
      <c r="K23" s="22"/>
      <c r="L23" s="81" t="s">
        <v>12</v>
      </c>
      <c r="M23" s="27"/>
      <c r="N23" s="80" t="s">
        <v>11</v>
      </c>
      <c r="O23" s="22"/>
      <c r="P23" s="81" t="s">
        <v>12</v>
      </c>
      <c r="Q23" s="27"/>
      <c r="R23" s="80" t="s">
        <v>11</v>
      </c>
      <c r="S23" s="22"/>
      <c r="T23" s="81" t="s">
        <v>12</v>
      </c>
    </row>
    <row r="24" spans="1:20" ht="18.75" customHeight="1" x14ac:dyDescent="0.2">
      <c r="A24" s="169">
        <v>9</v>
      </c>
      <c r="B24" s="19"/>
      <c r="C24" s="53"/>
      <c r="D24" s="88"/>
      <c r="E24" s="28"/>
      <c r="F24" s="82" t="s">
        <v>11</v>
      </c>
      <c r="G24" s="23"/>
      <c r="H24" s="83" t="s">
        <v>12</v>
      </c>
      <c r="I24" s="28"/>
      <c r="J24" s="82" t="s">
        <v>11</v>
      </c>
      <c r="K24" s="23"/>
      <c r="L24" s="83" t="s">
        <v>12</v>
      </c>
      <c r="M24" s="28"/>
      <c r="N24" s="82" t="s">
        <v>11</v>
      </c>
      <c r="O24" s="23"/>
      <c r="P24" s="83" t="s">
        <v>12</v>
      </c>
      <c r="Q24" s="28"/>
      <c r="R24" s="82" t="s">
        <v>11</v>
      </c>
      <c r="S24" s="23"/>
      <c r="T24" s="83" t="s">
        <v>12</v>
      </c>
    </row>
    <row r="25" spans="1:20" ht="18.75" customHeight="1" thickBot="1" x14ac:dyDescent="0.25">
      <c r="A25" s="170"/>
      <c r="B25" s="17"/>
      <c r="C25" s="51"/>
      <c r="D25" s="86"/>
      <c r="E25" s="26"/>
      <c r="F25" s="6" t="s">
        <v>11</v>
      </c>
      <c r="G25" s="21"/>
      <c r="H25" s="14" t="s">
        <v>12</v>
      </c>
      <c r="I25" s="26"/>
      <c r="J25" s="6" t="s">
        <v>11</v>
      </c>
      <c r="K25" s="21"/>
      <c r="L25" s="14" t="s">
        <v>12</v>
      </c>
      <c r="M25" s="26"/>
      <c r="N25" s="6" t="s">
        <v>11</v>
      </c>
      <c r="O25" s="21"/>
      <c r="P25" s="14" t="s">
        <v>12</v>
      </c>
      <c r="Q25" s="26"/>
      <c r="R25" s="6" t="s">
        <v>11</v>
      </c>
      <c r="S25" s="21"/>
      <c r="T25" s="14" t="s">
        <v>12</v>
      </c>
    </row>
    <row r="26" spans="1:20" ht="18.75" customHeight="1" x14ac:dyDescent="0.2">
      <c r="A26" s="169">
        <v>10</v>
      </c>
      <c r="B26" s="16"/>
      <c r="C26" s="50"/>
      <c r="D26" s="85"/>
      <c r="E26" s="25"/>
      <c r="F26" s="78" t="s">
        <v>11</v>
      </c>
      <c r="G26" s="20"/>
      <c r="H26" s="79" t="s">
        <v>12</v>
      </c>
      <c r="I26" s="25"/>
      <c r="J26" s="78" t="s">
        <v>11</v>
      </c>
      <c r="K26" s="20"/>
      <c r="L26" s="79" t="s">
        <v>12</v>
      </c>
      <c r="M26" s="25"/>
      <c r="N26" s="78" t="s">
        <v>11</v>
      </c>
      <c r="O26" s="20"/>
      <c r="P26" s="79" t="s">
        <v>12</v>
      </c>
      <c r="Q26" s="25"/>
      <c r="R26" s="78" t="s">
        <v>11</v>
      </c>
      <c r="S26" s="20"/>
      <c r="T26" s="79" t="s">
        <v>12</v>
      </c>
    </row>
    <row r="27" spans="1:20" ht="18.75" customHeight="1" thickBot="1" x14ac:dyDescent="0.25">
      <c r="A27" s="170"/>
      <c r="B27" s="18"/>
      <c r="C27" s="52"/>
      <c r="D27" s="87"/>
      <c r="E27" s="27"/>
      <c r="F27" s="80" t="s">
        <v>11</v>
      </c>
      <c r="G27" s="21"/>
      <c r="H27" s="81" t="s">
        <v>12</v>
      </c>
      <c r="I27" s="27"/>
      <c r="J27" s="80" t="s">
        <v>11</v>
      </c>
      <c r="K27" s="22"/>
      <c r="L27" s="81" t="s">
        <v>12</v>
      </c>
      <c r="M27" s="27"/>
      <c r="N27" s="80" t="s">
        <v>11</v>
      </c>
      <c r="O27" s="22"/>
      <c r="P27" s="81" t="s">
        <v>12</v>
      </c>
      <c r="Q27" s="27"/>
      <c r="R27" s="80" t="s">
        <v>11</v>
      </c>
      <c r="S27" s="22"/>
      <c r="T27" s="81" t="s">
        <v>12</v>
      </c>
    </row>
    <row r="28" spans="1:20" ht="18.75" customHeight="1" x14ac:dyDescent="0.2">
      <c r="A28" s="169">
        <v>11</v>
      </c>
      <c r="B28" s="19"/>
      <c r="C28" s="53"/>
      <c r="D28" s="88"/>
      <c r="E28" s="28"/>
      <c r="F28" s="82" t="s">
        <v>11</v>
      </c>
      <c r="G28" s="20"/>
      <c r="H28" s="83" t="s">
        <v>12</v>
      </c>
      <c r="I28" s="28"/>
      <c r="J28" s="82" t="s">
        <v>11</v>
      </c>
      <c r="K28" s="23"/>
      <c r="L28" s="83" t="s">
        <v>12</v>
      </c>
      <c r="M28" s="28"/>
      <c r="N28" s="82" t="s">
        <v>11</v>
      </c>
      <c r="O28" s="23"/>
      <c r="P28" s="83" t="s">
        <v>12</v>
      </c>
      <c r="Q28" s="28"/>
      <c r="R28" s="82" t="s">
        <v>11</v>
      </c>
      <c r="S28" s="23"/>
      <c r="T28" s="83" t="s">
        <v>12</v>
      </c>
    </row>
    <row r="29" spans="1:20" ht="18.75" customHeight="1" thickBot="1" x14ac:dyDescent="0.25">
      <c r="A29" s="170"/>
      <c r="B29" s="17"/>
      <c r="C29" s="51"/>
      <c r="D29" s="86"/>
      <c r="E29" s="26"/>
      <c r="F29" s="6" t="s">
        <v>11</v>
      </c>
      <c r="G29" s="22"/>
      <c r="H29" s="14" t="s">
        <v>12</v>
      </c>
      <c r="I29" s="26"/>
      <c r="J29" s="6" t="s">
        <v>11</v>
      </c>
      <c r="K29" s="21"/>
      <c r="L29" s="14" t="s">
        <v>12</v>
      </c>
      <c r="M29" s="26"/>
      <c r="N29" s="6" t="s">
        <v>11</v>
      </c>
      <c r="O29" s="21"/>
      <c r="P29" s="14" t="s">
        <v>12</v>
      </c>
      <c r="Q29" s="26"/>
      <c r="R29" s="6" t="s">
        <v>11</v>
      </c>
      <c r="S29" s="21"/>
      <c r="T29" s="14" t="s">
        <v>12</v>
      </c>
    </row>
    <row r="30" spans="1:20" ht="18.75" customHeight="1" x14ac:dyDescent="0.2">
      <c r="A30" s="169">
        <v>12</v>
      </c>
      <c r="B30" s="16"/>
      <c r="C30" s="50"/>
      <c r="D30" s="85"/>
      <c r="E30" s="25"/>
      <c r="F30" s="78" t="s">
        <v>11</v>
      </c>
      <c r="G30" s="23"/>
      <c r="H30" s="79" t="s">
        <v>12</v>
      </c>
      <c r="I30" s="25"/>
      <c r="J30" s="78" t="s">
        <v>11</v>
      </c>
      <c r="K30" s="20"/>
      <c r="L30" s="79" t="s">
        <v>12</v>
      </c>
      <c r="M30" s="25"/>
      <c r="N30" s="78" t="s">
        <v>11</v>
      </c>
      <c r="O30" s="20"/>
      <c r="P30" s="79" t="s">
        <v>12</v>
      </c>
      <c r="Q30" s="25"/>
      <c r="R30" s="78" t="s">
        <v>11</v>
      </c>
      <c r="S30" s="20"/>
      <c r="T30" s="79" t="s">
        <v>12</v>
      </c>
    </row>
    <row r="31" spans="1:20" ht="18.75" customHeight="1" thickBot="1" x14ac:dyDescent="0.25">
      <c r="A31" s="170"/>
      <c r="B31" s="18"/>
      <c r="C31" s="52"/>
      <c r="D31" s="87"/>
      <c r="E31" s="27"/>
      <c r="F31" s="80" t="s">
        <v>11</v>
      </c>
      <c r="G31" s="21"/>
      <c r="H31" s="81" t="s">
        <v>12</v>
      </c>
      <c r="I31" s="27"/>
      <c r="J31" s="80" t="s">
        <v>11</v>
      </c>
      <c r="K31" s="22"/>
      <c r="L31" s="81" t="s">
        <v>12</v>
      </c>
      <c r="M31" s="27"/>
      <c r="N31" s="80" t="s">
        <v>11</v>
      </c>
      <c r="O31" s="22"/>
      <c r="P31" s="81" t="s">
        <v>12</v>
      </c>
      <c r="Q31" s="27"/>
      <c r="R31" s="80" t="s">
        <v>11</v>
      </c>
      <c r="S31" s="22"/>
      <c r="T31" s="81" t="s">
        <v>12</v>
      </c>
    </row>
    <row r="32" spans="1:20" ht="18.75" customHeight="1" x14ac:dyDescent="0.2">
      <c r="A32" s="169">
        <v>13</v>
      </c>
      <c r="B32" s="19"/>
      <c r="C32" s="53"/>
      <c r="D32" s="88"/>
      <c r="E32" s="28"/>
      <c r="F32" s="82" t="s">
        <v>11</v>
      </c>
      <c r="G32" s="20"/>
      <c r="H32" s="83" t="s">
        <v>12</v>
      </c>
      <c r="I32" s="28"/>
      <c r="J32" s="82" t="s">
        <v>11</v>
      </c>
      <c r="K32" s="23"/>
      <c r="L32" s="83" t="s">
        <v>12</v>
      </c>
      <c r="M32" s="28"/>
      <c r="N32" s="82" t="s">
        <v>11</v>
      </c>
      <c r="O32" s="23"/>
      <c r="P32" s="83" t="s">
        <v>12</v>
      </c>
      <c r="Q32" s="28"/>
      <c r="R32" s="82" t="s">
        <v>11</v>
      </c>
      <c r="S32" s="23"/>
      <c r="T32" s="83" t="s">
        <v>12</v>
      </c>
    </row>
    <row r="33" spans="1:20" ht="18.75" customHeight="1" thickBot="1" x14ac:dyDescent="0.25">
      <c r="A33" s="170"/>
      <c r="B33" s="17"/>
      <c r="C33" s="51"/>
      <c r="D33" s="86"/>
      <c r="E33" s="26"/>
      <c r="F33" s="6" t="s">
        <v>11</v>
      </c>
      <c r="G33" s="22"/>
      <c r="H33" s="14" t="s">
        <v>12</v>
      </c>
      <c r="I33" s="26"/>
      <c r="J33" s="6" t="s">
        <v>11</v>
      </c>
      <c r="K33" s="21"/>
      <c r="L33" s="14" t="s">
        <v>12</v>
      </c>
      <c r="M33" s="26"/>
      <c r="N33" s="6" t="s">
        <v>11</v>
      </c>
      <c r="O33" s="21"/>
      <c r="P33" s="14" t="s">
        <v>12</v>
      </c>
      <c r="Q33" s="26"/>
      <c r="R33" s="6" t="s">
        <v>11</v>
      </c>
      <c r="S33" s="21"/>
      <c r="T33" s="14" t="s">
        <v>12</v>
      </c>
    </row>
    <row r="34" spans="1:20" ht="18.75" customHeight="1" x14ac:dyDescent="0.2">
      <c r="A34" s="169">
        <v>14</v>
      </c>
      <c r="B34" s="16"/>
      <c r="C34" s="50"/>
      <c r="D34" s="85"/>
      <c r="E34" s="25"/>
      <c r="F34" s="78" t="s">
        <v>11</v>
      </c>
      <c r="G34" s="23"/>
      <c r="H34" s="79" t="s">
        <v>12</v>
      </c>
      <c r="I34" s="25"/>
      <c r="J34" s="78" t="s">
        <v>11</v>
      </c>
      <c r="K34" s="20"/>
      <c r="L34" s="79" t="s">
        <v>12</v>
      </c>
      <c r="M34" s="25"/>
      <c r="N34" s="78" t="s">
        <v>11</v>
      </c>
      <c r="O34" s="20"/>
      <c r="P34" s="79" t="s">
        <v>12</v>
      </c>
      <c r="Q34" s="25"/>
      <c r="R34" s="78" t="s">
        <v>11</v>
      </c>
      <c r="S34" s="20"/>
      <c r="T34" s="79" t="s">
        <v>12</v>
      </c>
    </row>
    <row r="35" spans="1:20" ht="18.75" customHeight="1" thickBot="1" x14ac:dyDescent="0.25">
      <c r="A35" s="170"/>
      <c r="B35" s="18"/>
      <c r="C35" s="52"/>
      <c r="D35" s="87"/>
      <c r="E35" s="27"/>
      <c r="F35" s="80" t="s">
        <v>11</v>
      </c>
      <c r="G35" s="22"/>
      <c r="H35" s="81" t="s">
        <v>12</v>
      </c>
      <c r="I35" s="27"/>
      <c r="J35" s="80" t="s">
        <v>11</v>
      </c>
      <c r="K35" s="22"/>
      <c r="L35" s="81" t="s">
        <v>12</v>
      </c>
      <c r="M35" s="27"/>
      <c r="N35" s="80" t="s">
        <v>11</v>
      </c>
      <c r="O35" s="22"/>
      <c r="P35" s="81" t="s">
        <v>12</v>
      </c>
      <c r="Q35" s="27"/>
      <c r="R35" s="80" t="s">
        <v>11</v>
      </c>
      <c r="S35" s="22"/>
      <c r="T35" s="81" t="s">
        <v>12</v>
      </c>
    </row>
    <row r="36" spans="1:20" ht="18.75" customHeight="1" x14ac:dyDescent="0.2">
      <c r="A36" s="169">
        <v>15</v>
      </c>
      <c r="B36" s="19"/>
      <c r="C36" s="53"/>
      <c r="D36" s="88"/>
      <c r="E36" s="28"/>
      <c r="F36" s="82" t="s">
        <v>11</v>
      </c>
      <c r="G36" s="23"/>
      <c r="H36" s="83" t="s">
        <v>12</v>
      </c>
      <c r="I36" s="28"/>
      <c r="J36" s="82" t="s">
        <v>11</v>
      </c>
      <c r="K36" s="23"/>
      <c r="L36" s="83" t="s">
        <v>12</v>
      </c>
      <c r="M36" s="28"/>
      <c r="N36" s="82" t="s">
        <v>11</v>
      </c>
      <c r="O36" s="23"/>
      <c r="P36" s="83" t="s">
        <v>12</v>
      </c>
      <c r="Q36" s="28"/>
      <c r="R36" s="82" t="s">
        <v>11</v>
      </c>
      <c r="S36" s="23"/>
      <c r="T36" s="83" t="s">
        <v>12</v>
      </c>
    </row>
    <row r="37" spans="1:20" ht="18.75" customHeight="1" thickBot="1" x14ac:dyDescent="0.25">
      <c r="A37" s="170"/>
      <c r="B37" s="17"/>
      <c r="C37" s="51"/>
      <c r="D37" s="86"/>
      <c r="E37" s="26"/>
      <c r="F37" s="6" t="s">
        <v>11</v>
      </c>
      <c r="G37" s="21"/>
      <c r="H37" s="14" t="s">
        <v>12</v>
      </c>
      <c r="I37" s="26"/>
      <c r="J37" s="6" t="s">
        <v>11</v>
      </c>
      <c r="K37" s="21"/>
      <c r="L37" s="14" t="s">
        <v>12</v>
      </c>
      <c r="M37" s="26"/>
      <c r="N37" s="6" t="s">
        <v>11</v>
      </c>
      <c r="O37" s="21"/>
      <c r="P37" s="14" t="s">
        <v>12</v>
      </c>
      <c r="Q37" s="26"/>
      <c r="R37" s="6" t="s">
        <v>11</v>
      </c>
      <c r="S37" s="21"/>
      <c r="T37" s="14" t="s">
        <v>12</v>
      </c>
    </row>
    <row r="38" spans="1:20" ht="18.75" customHeight="1" x14ac:dyDescent="0.2">
      <c r="A38" s="169">
        <v>16</v>
      </c>
      <c r="B38" s="16"/>
      <c r="C38" s="50"/>
      <c r="D38" s="85"/>
      <c r="E38" s="25"/>
      <c r="F38" s="78" t="s">
        <v>11</v>
      </c>
      <c r="G38" s="20"/>
      <c r="H38" s="79" t="s">
        <v>12</v>
      </c>
      <c r="I38" s="25"/>
      <c r="J38" s="78" t="s">
        <v>11</v>
      </c>
      <c r="K38" s="20"/>
      <c r="L38" s="79" t="s">
        <v>12</v>
      </c>
      <c r="M38" s="25"/>
      <c r="N38" s="78" t="s">
        <v>11</v>
      </c>
      <c r="O38" s="20"/>
      <c r="P38" s="79" t="s">
        <v>12</v>
      </c>
      <c r="Q38" s="25"/>
      <c r="R38" s="78" t="s">
        <v>11</v>
      </c>
      <c r="S38" s="20"/>
      <c r="T38" s="79" t="s">
        <v>12</v>
      </c>
    </row>
    <row r="39" spans="1:20" ht="18.75" customHeight="1" thickBot="1" x14ac:dyDescent="0.25">
      <c r="A39" s="170"/>
      <c r="B39" s="18"/>
      <c r="C39" s="52"/>
      <c r="D39" s="87"/>
      <c r="E39" s="27"/>
      <c r="F39" s="80" t="s">
        <v>11</v>
      </c>
      <c r="G39" s="22"/>
      <c r="H39" s="81" t="s">
        <v>12</v>
      </c>
      <c r="I39" s="27"/>
      <c r="J39" s="80" t="s">
        <v>11</v>
      </c>
      <c r="K39" s="22"/>
      <c r="L39" s="81" t="s">
        <v>12</v>
      </c>
      <c r="M39" s="27"/>
      <c r="N39" s="80" t="s">
        <v>11</v>
      </c>
      <c r="O39" s="22"/>
      <c r="P39" s="81" t="s">
        <v>12</v>
      </c>
      <c r="Q39" s="27"/>
      <c r="R39" s="80" t="s">
        <v>11</v>
      </c>
      <c r="S39" s="22"/>
      <c r="T39" s="81" t="s">
        <v>12</v>
      </c>
    </row>
    <row r="40" spans="1:20" ht="18.75" customHeight="1" x14ac:dyDescent="0.2">
      <c r="A40" s="169">
        <v>17</v>
      </c>
      <c r="B40" s="19"/>
      <c r="C40" s="53"/>
      <c r="D40" s="88"/>
      <c r="E40" s="28"/>
      <c r="F40" s="82" t="s">
        <v>11</v>
      </c>
      <c r="G40" s="23"/>
      <c r="H40" s="83" t="s">
        <v>12</v>
      </c>
      <c r="I40" s="28"/>
      <c r="J40" s="82" t="s">
        <v>11</v>
      </c>
      <c r="K40" s="23"/>
      <c r="L40" s="83" t="s">
        <v>12</v>
      </c>
      <c r="M40" s="28"/>
      <c r="N40" s="82" t="s">
        <v>11</v>
      </c>
      <c r="O40" s="23"/>
      <c r="P40" s="83" t="s">
        <v>12</v>
      </c>
      <c r="Q40" s="28"/>
      <c r="R40" s="82" t="s">
        <v>11</v>
      </c>
      <c r="S40" s="23"/>
      <c r="T40" s="83" t="s">
        <v>12</v>
      </c>
    </row>
    <row r="41" spans="1:20" ht="18.75" customHeight="1" thickBot="1" x14ac:dyDescent="0.25">
      <c r="A41" s="170"/>
      <c r="B41" s="17"/>
      <c r="C41" s="51"/>
      <c r="D41" s="86"/>
      <c r="E41" s="26"/>
      <c r="F41" s="6" t="s">
        <v>11</v>
      </c>
      <c r="G41" s="21"/>
      <c r="H41" s="14" t="s">
        <v>12</v>
      </c>
      <c r="I41" s="26"/>
      <c r="J41" s="6" t="s">
        <v>11</v>
      </c>
      <c r="K41" s="21"/>
      <c r="L41" s="14" t="s">
        <v>12</v>
      </c>
      <c r="M41" s="26"/>
      <c r="N41" s="6" t="s">
        <v>11</v>
      </c>
      <c r="O41" s="21"/>
      <c r="P41" s="14" t="s">
        <v>12</v>
      </c>
      <c r="Q41" s="26"/>
      <c r="R41" s="6" t="s">
        <v>11</v>
      </c>
      <c r="S41" s="21"/>
      <c r="T41" s="14" t="s">
        <v>12</v>
      </c>
    </row>
    <row r="42" spans="1:20" ht="18.75" customHeight="1" x14ac:dyDescent="0.2">
      <c r="A42" s="169">
        <v>18</v>
      </c>
      <c r="B42" s="16"/>
      <c r="C42" s="50"/>
      <c r="D42" s="85"/>
      <c r="E42" s="25"/>
      <c r="F42" s="78" t="s">
        <v>11</v>
      </c>
      <c r="G42" s="20"/>
      <c r="H42" s="79" t="s">
        <v>12</v>
      </c>
      <c r="I42" s="25"/>
      <c r="J42" s="78" t="s">
        <v>11</v>
      </c>
      <c r="K42" s="20"/>
      <c r="L42" s="79" t="s">
        <v>12</v>
      </c>
      <c r="M42" s="25"/>
      <c r="N42" s="78" t="s">
        <v>11</v>
      </c>
      <c r="O42" s="20"/>
      <c r="P42" s="79" t="s">
        <v>12</v>
      </c>
      <c r="Q42" s="25"/>
      <c r="R42" s="78" t="s">
        <v>11</v>
      </c>
      <c r="S42" s="20"/>
      <c r="T42" s="79" t="s">
        <v>12</v>
      </c>
    </row>
    <row r="43" spans="1:20" ht="18.75" customHeight="1" thickBot="1" x14ac:dyDescent="0.25">
      <c r="A43" s="170"/>
      <c r="B43" s="18"/>
      <c r="C43" s="52"/>
      <c r="D43" s="87"/>
      <c r="E43" s="27"/>
      <c r="F43" s="80" t="s">
        <v>11</v>
      </c>
      <c r="G43" s="22"/>
      <c r="H43" s="81" t="s">
        <v>12</v>
      </c>
      <c r="I43" s="128"/>
      <c r="J43" s="129" t="s">
        <v>11</v>
      </c>
      <c r="K43" s="127"/>
      <c r="L43" s="81" t="s">
        <v>12</v>
      </c>
      <c r="M43" s="27"/>
      <c r="N43" s="80" t="s">
        <v>11</v>
      </c>
      <c r="O43" s="22"/>
      <c r="P43" s="81" t="s">
        <v>12</v>
      </c>
      <c r="Q43" s="27"/>
      <c r="R43" s="80" t="s">
        <v>11</v>
      </c>
      <c r="S43" s="22"/>
      <c r="T43" s="81" t="s">
        <v>12</v>
      </c>
    </row>
    <row r="44" spans="1:20" ht="18.75" customHeight="1" x14ac:dyDescent="0.2">
      <c r="A44" s="169">
        <v>19</v>
      </c>
      <c r="B44" s="19"/>
      <c r="C44" s="53"/>
      <c r="D44" s="88"/>
      <c r="E44" s="28"/>
      <c r="F44" s="82" t="s">
        <v>11</v>
      </c>
      <c r="G44" s="23"/>
      <c r="H44" s="83" t="s">
        <v>12</v>
      </c>
      <c r="I44" s="28"/>
      <c r="J44" s="82" t="s">
        <v>11</v>
      </c>
      <c r="K44" s="23"/>
      <c r="L44" s="83" t="s">
        <v>12</v>
      </c>
      <c r="M44" s="28"/>
      <c r="N44" s="82" t="s">
        <v>11</v>
      </c>
      <c r="O44" s="23"/>
      <c r="P44" s="83" t="s">
        <v>12</v>
      </c>
      <c r="Q44" s="28"/>
      <c r="R44" s="82" t="s">
        <v>11</v>
      </c>
      <c r="S44" s="23"/>
      <c r="T44" s="83" t="s">
        <v>12</v>
      </c>
    </row>
    <row r="45" spans="1:20" ht="18.75" customHeight="1" thickBot="1" x14ac:dyDescent="0.25">
      <c r="A45" s="170"/>
      <c r="B45" s="18"/>
      <c r="C45" s="52"/>
      <c r="D45" s="87"/>
      <c r="E45" s="27"/>
      <c r="F45" s="80" t="s">
        <v>11</v>
      </c>
      <c r="G45" s="22"/>
      <c r="H45" s="81" t="s">
        <v>12</v>
      </c>
      <c r="I45" s="27"/>
      <c r="J45" s="80" t="s">
        <v>11</v>
      </c>
      <c r="K45" s="22"/>
      <c r="L45" s="81" t="s">
        <v>12</v>
      </c>
      <c r="M45" s="27"/>
      <c r="N45" s="80" t="s">
        <v>11</v>
      </c>
      <c r="O45" s="22"/>
      <c r="P45" s="81" t="s">
        <v>12</v>
      </c>
      <c r="Q45" s="27"/>
      <c r="R45" s="80" t="s">
        <v>11</v>
      </c>
      <c r="S45" s="22"/>
      <c r="T45" s="81" t="s">
        <v>12</v>
      </c>
    </row>
    <row r="46" spans="1:20" ht="18.75" customHeight="1" x14ac:dyDescent="0.2">
      <c r="A46" s="169">
        <v>20</v>
      </c>
      <c r="B46" s="16"/>
      <c r="C46" s="50"/>
      <c r="D46" s="85"/>
      <c r="E46" s="25"/>
      <c r="F46" s="78" t="s">
        <v>11</v>
      </c>
      <c r="G46" s="20"/>
      <c r="H46" s="79" t="s">
        <v>12</v>
      </c>
      <c r="I46" s="25"/>
      <c r="J46" s="78" t="s">
        <v>11</v>
      </c>
      <c r="K46" s="20"/>
      <c r="L46" s="79" t="s">
        <v>12</v>
      </c>
      <c r="M46" s="25"/>
      <c r="N46" s="78" t="s">
        <v>11</v>
      </c>
      <c r="O46" s="20"/>
      <c r="P46" s="79" t="s">
        <v>12</v>
      </c>
      <c r="Q46" s="25"/>
      <c r="R46" s="78" t="s">
        <v>11</v>
      </c>
      <c r="S46" s="20"/>
      <c r="T46" s="79" t="s">
        <v>12</v>
      </c>
    </row>
    <row r="47" spans="1:20" ht="18.75" customHeight="1" thickBot="1" x14ac:dyDescent="0.25">
      <c r="A47" s="170"/>
      <c r="B47" s="18"/>
      <c r="C47" s="52"/>
      <c r="D47" s="87"/>
      <c r="E47" s="27"/>
      <c r="F47" s="80" t="s">
        <v>11</v>
      </c>
      <c r="G47" s="22"/>
      <c r="H47" s="81" t="s">
        <v>12</v>
      </c>
      <c r="I47" s="27"/>
      <c r="J47" s="80" t="s">
        <v>11</v>
      </c>
      <c r="K47" s="22"/>
      <c r="L47" s="81" t="s">
        <v>12</v>
      </c>
      <c r="M47" s="27"/>
      <c r="N47" s="80" t="s">
        <v>11</v>
      </c>
      <c r="O47" s="22"/>
      <c r="P47" s="81" t="s">
        <v>12</v>
      </c>
      <c r="Q47" s="27"/>
      <c r="R47" s="80" t="s">
        <v>11</v>
      </c>
      <c r="S47" s="22"/>
      <c r="T47" s="81" t="s">
        <v>12</v>
      </c>
    </row>
  </sheetData>
  <mergeCells count="30">
    <mergeCell ref="K3:M4"/>
    <mergeCell ref="A40:A41"/>
    <mergeCell ref="A18:A19"/>
    <mergeCell ref="Q6:T6"/>
    <mergeCell ref="E7:H7"/>
    <mergeCell ref="I7:L7"/>
    <mergeCell ref="M7:P7"/>
    <mergeCell ref="Q7:T7"/>
    <mergeCell ref="A6:A7"/>
    <mergeCell ref="E6:H6"/>
    <mergeCell ref="I6:L6"/>
    <mergeCell ref="M6:P6"/>
    <mergeCell ref="A8:A9"/>
    <mergeCell ref="A10:A11"/>
    <mergeCell ref="A44:A45"/>
    <mergeCell ref="A46:A47"/>
    <mergeCell ref="A12:A13"/>
    <mergeCell ref="A14:A15"/>
    <mergeCell ref="A16:A17"/>
    <mergeCell ref="A42:A43"/>
    <mergeCell ref="A20:A21"/>
    <mergeCell ref="A22:A23"/>
    <mergeCell ref="A24:A25"/>
    <mergeCell ref="A26:A27"/>
    <mergeCell ref="A28:A29"/>
    <mergeCell ref="A30:A31"/>
    <mergeCell ref="A32:A33"/>
    <mergeCell ref="A34:A35"/>
    <mergeCell ref="A36:A37"/>
    <mergeCell ref="A38:A39"/>
  </mergeCells>
  <phoneticPr fontId="19"/>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U47"/>
  <sheetViews>
    <sheetView view="pageBreakPreview" zoomScaleNormal="100" zoomScaleSheetLayoutView="100" workbookViewId="0">
      <pane xSplit="1" ySplit="7" topLeftCell="B8" activePane="bottomRight" state="frozen"/>
      <selection pane="topRight" activeCell="B1" sqref="B1"/>
      <selection pane="bottomLeft" activeCell="A9" sqref="A9"/>
      <selection pane="bottomRight" activeCell="Q7" sqref="Q7:T7"/>
    </sheetView>
  </sheetViews>
  <sheetFormatPr defaultRowHeight="13.2" x14ac:dyDescent="0.2"/>
  <cols>
    <col min="1" max="1" width="11.33203125" customWidth="1"/>
    <col min="2" max="2" width="15.6640625" customWidth="1"/>
    <col min="3" max="3" width="9.44140625" bestFit="1" customWidth="1"/>
    <col min="4" max="4" width="4.21875" customWidth="1"/>
    <col min="5" max="20" width="4.33203125" customWidth="1"/>
    <col min="21" max="21" width="11.21875" customWidth="1"/>
  </cols>
  <sheetData>
    <row r="1" spans="1:21" ht="18.75" customHeight="1" thickBot="1" x14ac:dyDescent="0.25">
      <c r="B1" s="56"/>
      <c r="M1" s="56"/>
      <c r="N1" s="56"/>
      <c r="O1" s="56"/>
      <c r="P1" s="56"/>
      <c r="Q1" s="56"/>
      <c r="R1" s="56"/>
      <c r="S1" s="56"/>
      <c r="T1" s="76" t="s">
        <v>89</v>
      </c>
    </row>
    <row r="2" spans="1:21" ht="18.75" customHeight="1" thickBot="1" x14ac:dyDescent="0.25">
      <c r="A2" t="s">
        <v>0</v>
      </c>
      <c r="B2" s="15"/>
      <c r="C2" t="s">
        <v>1</v>
      </c>
      <c r="E2" t="s">
        <v>99</v>
      </c>
      <c r="I2" s="76"/>
      <c r="K2" s="56"/>
      <c r="L2" s="56"/>
      <c r="U2" s="56"/>
    </row>
    <row r="3" spans="1:21" ht="18.75" customHeight="1" thickTop="1" thickBot="1" x14ac:dyDescent="0.25">
      <c r="A3" t="s">
        <v>2</v>
      </c>
      <c r="B3" s="15"/>
      <c r="E3" t="s">
        <v>98</v>
      </c>
      <c r="J3" s="114"/>
      <c r="K3" s="171"/>
      <c r="L3" s="172"/>
      <c r="M3" s="173"/>
      <c r="N3" s="114"/>
      <c r="O3" s="114"/>
      <c r="P3" s="114"/>
      <c r="Q3" s="114"/>
      <c r="R3" s="114"/>
      <c r="S3" s="114"/>
      <c r="T3" s="126"/>
      <c r="U3" s="114"/>
    </row>
    <row r="4" spans="1:21" ht="18.75" customHeight="1" thickBot="1" x14ac:dyDescent="0.25">
      <c r="A4" t="s">
        <v>4</v>
      </c>
      <c r="B4" s="15"/>
      <c r="J4" s="114"/>
      <c r="K4" s="174"/>
      <c r="L4" s="175"/>
      <c r="M4" s="176"/>
      <c r="N4" s="114"/>
      <c r="O4" s="114"/>
      <c r="P4" s="114"/>
      <c r="Q4" s="114"/>
      <c r="R4" s="114"/>
      <c r="S4" s="114"/>
      <c r="T4" s="126"/>
      <c r="U4" s="114"/>
    </row>
    <row r="5" spans="1:21" ht="18.75" customHeight="1" thickBot="1" x14ac:dyDescent="0.25">
      <c r="A5" t="s">
        <v>5</v>
      </c>
      <c r="B5" s="157"/>
      <c r="C5" s="115"/>
      <c r="D5" s="116" t="s">
        <v>118</v>
      </c>
      <c r="E5" s="116"/>
      <c r="F5" s="116"/>
      <c r="G5" s="116"/>
      <c r="H5" s="116"/>
      <c r="I5" s="116"/>
      <c r="J5" s="116"/>
      <c r="K5" s="116"/>
      <c r="L5" s="116"/>
      <c r="M5" s="116"/>
      <c r="N5" s="116"/>
      <c r="O5" s="116"/>
      <c r="P5" s="116"/>
      <c r="Q5" s="116"/>
      <c r="R5" s="116"/>
      <c r="S5" s="116"/>
      <c r="T5" s="116"/>
      <c r="U5" s="116"/>
    </row>
    <row r="6" spans="1:21" ht="15" customHeight="1" x14ac:dyDescent="0.2">
      <c r="A6" s="169" t="s">
        <v>7</v>
      </c>
      <c r="B6" s="8" t="s">
        <v>8</v>
      </c>
      <c r="C6" s="47" t="s">
        <v>55</v>
      </c>
      <c r="D6" s="54" t="s">
        <v>57</v>
      </c>
      <c r="E6" s="177" t="s">
        <v>120</v>
      </c>
      <c r="F6" s="177"/>
      <c r="G6" s="177"/>
      <c r="H6" s="178"/>
      <c r="I6" s="177" t="s">
        <v>121</v>
      </c>
      <c r="J6" s="177"/>
      <c r="K6" s="177"/>
      <c r="L6" s="178"/>
      <c r="M6" s="177" t="s">
        <v>122</v>
      </c>
      <c r="N6" s="177"/>
      <c r="O6" s="177"/>
      <c r="P6" s="178"/>
      <c r="Q6" s="177" t="s">
        <v>123</v>
      </c>
      <c r="R6" s="177"/>
      <c r="S6" s="177"/>
      <c r="T6" s="178"/>
    </row>
    <row r="7" spans="1:21" ht="15" customHeight="1" thickBot="1" x14ac:dyDescent="0.25">
      <c r="A7" s="170"/>
      <c r="B7" s="7" t="s">
        <v>9</v>
      </c>
      <c r="C7" s="48" t="s">
        <v>56</v>
      </c>
      <c r="D7" s="55" t="s">
        <v>58</v>
      </c>
      <c r="E7" s="179" t="s">
        <v>53</v>
      </c>
      <c r="F7" s="179"/>
      <c r="G7" s="179"/>
      <c r="H7" s="180"/>
      <c r="I7" s="179" t="s">
        <v>53</v>
      </c>
      <c r="J7" s="179"/>
      <c r="K7" s="179"/>
      <c r="L7" s="180"/>
      <c r="M7" s="179" t="s">
        <v>53</v>
      </c>
      <c r="N7" s="179"/>
      <c r="O7" s="179"/>
      <c r="P7" s="180"/>
      <c r="Q7" s="179" t="s">
        <v>53</v>
      </c>
      <c r="R7" s="179"/>
      <c r="S7" s="179"/>
      <c r="T7" s="180"/>
    </row>
    <row r="8" spans="1:21" ht="18.75" customHeight="1" x14ac:dyDescent="0.2">
      <c r="A8" s="181">
        <v>1</v>
      </c>
      <c r="B8" s="16"/>
      <c r="C8" s="50"/>
      <c r="D8" s="85"/>
      <c r="E8" s="25"/>
      <c r="F8" s="78" t="s">
        <v>11</v>
      </c>
      <c r="G8" s="20"/>
      <c r="H8" s="79" t="s">
        <v>12</v>
      </c>
      <c r="I8" s="25"/>
      <c r="J8" s="78" t="s">
        <v>11</v>
      </c>
      <c r="K8" s="20"/>
      <c r="L8" s="79" t="s">
        <v>12</v>
      </c>
      <c r="M8" s="25"/>
      <c r="N8" s="78" t="s">
        <v>11</v>
      </c>
      <c r="O8" s="20"/>
      <c r="P8" s="79" t="s">
        <v>12</v>
      </c>
      <c r="Q8" s="25"/>
      <c r="R8" s="78" t="s">
        <v>11</v>
      </c>
      <c r="S8" s="20"/>
      <c r="T8" s="79" t="s">
        <v>12</v>
      </c>
    </row>
    <row r="9" spans="1:21" ht="18.75" customHeight="1" thickBot="1" x14ac:dyDescent="0.25">
      <c r="A9" s="182"/>
      <c r="B9" s="17"/>
      <c r="C9" s="51"/>
      <c r="D9" s="86"/>
      <c r="E9" s="26"/>
      <c r="F9" s="6" t="s">
        <v>11</v>
      </c>
      <c r="G9" s="21"/>
      <c r="H9" s="14" t="s">
        <v>12</v>
      </c>
      <c r="I9" s="26"/>
      <c r="J9" s="6" t="s">
        <v>11</v>
      </c>
      <c r="K9" s="21"/>
      <c r="L9" s="14" t="s">
        <v>12</v>
      </c>
      <c r="M9" s="26"/>
      <c r="N9" s="6" t="s">
        <v>11</v>
      </c>
      <c r="O9" s="21"/>
      <c r="P9" s="14" t="s">
        <v>12</v>
      </c>
      <c r="Q9" s="26"/>
      <c r="R9" s="6" t="s">
        <v>11</v>
      </c>
      <c r="S9" s="21"/>
      <c r="T9" s="14" t="s">
        <v>12</v>
      </c>
    </row>
    <row r="10" spans="1:21" ht="18.75" customHeight="1" x14ac:dyDescent="0.2">
      <c r="A10" s="169">
        <v>2</v>
      </c>
      <c r="B10" s="16"/>
      <c r="C10" s="50"/>
      <c r="D10" s="85"/>
      <c r="E10" s="25"/>
      <c r="F10" s="78" t="s">
        <v>11</v>
      </c>
      <c r="G10" s="20"/>
      <c r="H10" s="79" t="s">
        <v>12</v>
      </c>
      <c r="I10" s="25"/>
      <c r="J10" s="78" t="s">
        <v>11</v>
      </c>
      <c r="K10" s="20"/>
      <c r="L10" s="79" t="s">
        <v>12</v>
      </c>
      <c r="M10" s="25"/>
      <c r="N10" s="78" t="s">
        <v>11</v>
      </c>
      <c r="O10" s="20"/>
      <c r="P10" s="79" t="s">
        <v>12</v>
      </c>
      <c r="Q10" s="25"/>
      <c r="R10" s="78" t="s">
        <v>11</v>
      </c>
      <c r="S10" s="20"/>
      <c r="T10" s="79" t="s">
        <v>12</v>
      </c>
    </row>
    <row r="11" spans="1:21" ht="18.75" customHeight="1" thickBot="1" x14ac:dyDescent="0.25">
      <c r="A11" s="170"/>
      <c r="B11" s="18"/>
      <c r="C11" s="52"/>
      <c r="D11" s="87"/>
      <c r="E11" s="27"/>
      <c r="F11" s="80" t="s">
        <v>11</v>
      </c>
      <c r="G11" s="22"/>
      <c r="H11" s="81" t="s">
        <v>12</v>
      </c>
      <c r="I11" s="27"/>
      <c r="J11" s="80" t="s">
        <v>11</v>
      </c>
      <c r="K11" s="22"/>
      <c r="L11" s="81" t="s">
        <v>12</v>
      </c>
      <c r="M11" s="27"/>
      <c r="N11" s="80" t="s">
        <v>11</v>
      </c>
      <c r="O11" s="22"/>
      <c r="P11" s="81" t="s">
        <v>12</v>
      </c>
      <c r="Q11" s="27"/>
      <c r="R11" s="80" t="s">
        <v>11</v>
      </c>
      <c r="S11" s="22"/>
      <c r="T11" s="81" t="s">
        <v>12</v>
      </c>
    </row>
    <row r="12" spans="1:21" ht="18.75" customHeight="1" x14ac:dyDescent="0.2">
      <c r="A12" s="169">
        <v>3</v>
      </c>
      <c r="B12" s="19"/>
      <c r="C12" s="53"/>
      <c r="D12" s="88"/>
      <c r="E12" s="28"/>
      <c r="F12" s="82" t="s">
        <v>11</v>
      </c>
      <c r="G12" s="23"/>
      <c r="H12" s="83" t="s">
        <v>12</v>
      </c>
      <c r="I12" s="28"/>
      <c r="J12" s="82" t="s">
        <v>11</v>
      </c>
      <c r="K12" s="23"/>
      <c r="L12" s="83" t="s">
        <v>12</v>
      </c>
      <c r="M12" s="28"/>
      <c r="N12" s="82" t="s">
        <v>11</v>
      </c>
      <c r="O12" s="23"/>
      <c r="P12" s="83" t="s">
        <v>12</v>
      </c>
      <c r="Q12" s="28"/>
      <c r="R12" s="82" t="s">
        <v>11</v>
      </c>
      <c r="S12" s="23"/>
      <c r="T12" s="83" t="s">
        <v>12</v>
      </c>
    </row>
    <row r="13" spans="1:21" ht="18.75" customHeight="1" thickBot="1" x14ac:dyDescent="0.25">
      <c r="A13" s="170"/>
      <c r="B13" s="17"/>
      <c r="C13" s="51"/>
      <c r="D13" s="86"/>
      <c r="E13" s="26"/>
      <c r="F13" s="6" t="s">
        <v>11</v>
      </c>
      <c r="G13" s="21"/>
      <c r="H13" s="14" t="s">
        <v>12</v>
      </c>
      <c r="I13" s="26"/>
      <c r="J13" s="6" t="s">
        <v>11</v>
      </c>
      <c r="K13" s="21"/>
      <c r="L13" s="14" t="s">
        <v>12</v>
      </c>
      <c r="M13" s="26"/>
      <c r="N13" s="6" t="s">
        <v>11</v>
      </c>
      <c r="O13" s="21"/>
      <c r="P13" s="14" t="s">
        <v>12</v>
      </c>
      <c r="Q13" s="26"/>
      <c r="R13" s="6" t="s">
        <v>11</v>
      </c>
      <c r="S13" s="21"/>
      <c r="T13" s="14" t="s">
        <v>12</v>
      </c>
    </row>
    <row r="14" spans="1:21" ht="18.75" customHeight="1" x14ac:dyDescent="0.2">
      <c r="A14" s="169">
        <v>4</v>
      </c>
      <c r="B14" s="16"/>
      <c r="C14" s="50"/>
      <c r="D14" s="85"/>
      <c r="E14" s="25"/>
      <c r="F14" s="78" t="s">
        <v>11</v>
      </c>
      <c r="G14" s="20"/>
      <c r="H14" s="79" t="s">
        <v>12</v>
      </c>
      <c r="I14" s="25"/>
      <c r="J14" s="78" t="s">
        <v>11</v>
      </c>
      <c r="K14" s="20"/>
      <c r="L14" s="79" t="s">
        <v>12</v>
      </c>
      <c r="M14" s="25"/>
      <c r="N14" s="78" t="s">
        <v>11</v>
      </c>
      <c r="O14" s="20"/>
      <c r="P14" s="79" t="s">
        <v>12</v>
      </c>
      <c r="Q14" s="25"/>
      <c r="R14" s="78" t="s">
        <v>11</v>
      </c>
      <c r="S14" s="20"/>
      <c r="T14" s="79" t="s">
        <v>12</v>
      </c>
    </row>
    <row r="15" spans="1:21" ht="18.75" customHeight="1" thickBot="1" x14ac:dyDescent="0.25">
      <c r="A15" s="170"/>
      <c r="B15" s="18"/>
      <c r="C15" s="52"/>
      <c r="D15" s="87"/>
      <c r="E15" s="27"/>
      <c r="F15" s="80" t="s">
        <v>11</v>
      </c>
      <c r="G15" s="22"/>
      <c r="H15" s="81" t="s">
        <v>12</v>
      </c>
      <c r="I15" s="27"/>
      <c r="J15" s="80" t="s">
        <v>11</v>
      </c>
      <c r="K15" s="22"/>
      <c r="L15" s="81" t="s">
        <v>12</v>
      </c>
      <c r="M15" s="27"/>
      <c r="N15" s="80" t="s">
        <v>11</v>
      </c>
      <c r="O15" s="22"/>
      <c r="P15" s="81" t="s">
        <v>12</v>
      </c>
      <c r="Q15" s="27"/>
      <c r="R15" s="80" t="s">
        <v>11</v>
      </c>
      <c r="S15" s="22"/>
      <c r="T15" s="81" t="s">
        <v>12</v>
      </c>
    </row>
    <row r="16" spans="1:21" ht="18.75" customHeight="1" x14ac:dyDescent="0.2">
      <c r="A16" s="169">
        <v>5</v>
      </c>
      <c r="B16" s="19"/>
      <c r="C16" s="53"/>
      <c r="D16" s="88"/>
      <c r="E16" s="28"/>
      <c r="F16" s="82" t="s">
        <v>11</v>
      </c>
      <c r="G16" s="23"/>
      <c r="H16" s="83" t="s">
        <v>12</v>
      </c>
      <c r="I16" s="28"/>
      <c r="J16" s="82" t="s">
        <v>11</v>
      </c>
      <c r="K16" s="23"/>
      <c r="L16" s="83" t="s">
        <v>12</v>
      </c>
      <c r="M16" s="28"/>
      <c r="N16" s="82" t="s">
        <v>11</v>
      </c>
      <c r="O16" s="23"/>
      <c r="P16" s="83" t="s">
        <v>12</v>
      </c>
      <c r="Q16" s="28"/>
      <c r="R16" s="82" t="s">
        <v>11</v>
      </c>
      <c r="S16" s="23"/>
      <c r="T16" s="83" t="s">
        <v>12</v>
      </c>
    </row>
    <row r="17" spans="1:20" ht="18.75" customHeight="1" thickBot="1" x14ac:dyDescent="0.25">
      <c r="A17" s="170"/>
      <c r="B17" s="17"/>
      <c r="C17" s="51"/>
      <c r="D17" s="86"/>
      <c r="E17" s="26"/>
      <c r="F17" s="6" t="s">
        <v>11</v>
      </c>
      <c r="G17" s="21"/>
      <c r="H17" s="14" t="s">
        <v>12</v>
      </c>
      <c r="I17" s="26"/>
      <c r="J17" s="6" t="s">
        <v>11</v>
      </c>
      <c r="K17" s="21"/>
      <c r="L17" s="14" t="s">
        <v>12</v>
      </c>
      <c r="M17" s="26"/>
      <c r="N17" s="6" t="s">
        <v>11</v>
      </c>
      <c r="O17" s="21"/>
      <c r="P17" s="14" t="s">
        <v>12</v>
      </c>
      <c r="Q17" s="26"/>
      <c r="R17" s="6" t="s">
        <v>11</v>
      </c>
      <c r="S17" s="21"/>
      <c r="T17" s="14" t="s">
        <v>12</v>
      </c>
    </row>
    <row r="18" spans="1:20" ht="18.75" customHeight="1" x14ac:dyDescent="0.2">
      <c r="A18" s="169">
        <v>6</v>
      </c>
      <c r="B18" s="16"/>
      <c r="C18" s="50"/>
      <c r="D18" s="85"/>
      <c r="E18" s="25"/>
      <c r="F18" s="78" t="s">
        <v>11</v>
      </c>
      <c r="G18" s="20"/>
      <c r="H18" s="79" t="s">
        <v>12</v>
      </c>
      <c r="I18" s="25"/>
      <c r="J18" s="78" t="s">
        <v>11</v>
      </c>
      <c r="K18" s="20"/>
      <c r="L18" s="79" t="s">
        <v>12</v>
      </c>
      <c r="M18" s="25"/>
      <c r="N18" s="78" t="s">
        <v>11</v>
      </c>
      <c r="O18" s="20"/>
      <c r="P18" s="79" t="s">
        <v>12</v>
      </c>
      <c r="Q18" s="25"/>
      <c r="R18" s="78" t="s">
        <v>11</v>
      </c>
      <c r="S18" s="20"/>
      <c r="T18" s="79" t="s">
        <v>12</v>
      </c>
    </row>
    <row r="19" spans="1:20" ht="18.75" customHeight="1" thickBot="1" x14ac:dyDescent="0.25">
      <c r="A19" s="170"/>
      <c r="B19" s="18"/>
      <c r="C19" s="52"/>
      <c r="D19" s="87"/>
      <c r="E19" s="27"/>
      <c r="F19" s="80" t="s">
        <v>11</v>
      </c>
      <c r="G19" s="22"/>
      <c r="H19" s="81" t="s">
        <v>12</v>
      </c>
      <c r="I19" s="27"/>
      <c r="J19" s="80" t="s">
        <v>11</v>
      </c>
      <c r="K19" s="22"/>
      <c r="L19" s="81" t="s">
        <v>12</v>
      </c>
      <c r="M19" s="27"/>
      <c r="N19" s="80" t="s">
        <v>11</v>
      </c>
      <c r="O19" s="22"/>
      <c r="P19" s="81" t="s">
        <v>12</v>
      </c>
      <c r="Q19" s="27"/>
      <c r="R19" s="80" t="s">
        <v>11</v>
      </c>
      <c r="S19" s="22"/>
      <c r="T19" s="81" t="s">
        <v>12</v>
      </c>
    </row>
    <row r="20" spans="1:20" ht="18.75" customHeight="1" x14ac:dyDescent="0.2">
      <c r="A20" s="169">
        <v>7</v>
      </c>
      <c r="B20" s="19"/>
      <c r="C20" s="53"/>
      <c r="D20" s="88"/>
      <c r="E20" s="28"/>
      <c r="F20" s="82" t="s">
        <v>11</v>
      </c>
      <c r="G20" s="23"/>
      <c r="H20" s="83" t="s">
        <v>12</v>
      </c>
      <c r="I20" s="28"/>
      <c r="J20" s="82" t="s">
        <v>11</v>
      </c>
      <c r="K20" s="23"/>
      <c r="L20" s="83" t="s">
        <v>12</v>
      </c>
      <c r="M20" s="28"/>
      <c r="N20" s="82" t="s">
        <v>11</v>
      </c>
      <c r="O20" s="23"/>
      <c r="P20" s="83" t="s">
        <v>12</v>
      </c>
      <c r="Q20" s="28"/>
      <c r="R20" s="82" t="s">
        <v>11</v>
      </c>
      <c r="S20" s="23"/>
      <c r="T20" s="83" t="s">
        <v>12</v>
      </c>
    </row>
    <row r="21" spans="1:20" ht="18.75" customHeight="1" thickBot="1" x14ac:dyDescent="0.25">
      <c r="A21" s="170"/>
      <c r="B21" s="17"/>
      <c r="C21" s="51"/>
      <c r="D21" s="86"/>
      <c r="E21" s="26"/>
      <c r="F21" s="6" t="s">
        <v>11</v>
      </c>
      <c r="G21" s="21"/>
      <c r="H21" s="14" t="s">
        <v>12</v>
      </c>
      <c r="I21" s="26"/>
      <c r="J21" s="6" t="s">
        <v>11</v>
      </c>
      <c r="K21" s="21"/>
      <c r="L21" s="14" t="s">
        <v>12</v>
      </c>
      <c r="M21" s="26"/>
      <c r="N21" s="6" t="s">
        <v>11</v>
      </c>
      <c r="O21" s="21"/>
      <c r="P21" s="14" t="s">
        <v>12</v>
      </c>
      <c r="Q21" s="26"/>
      <c r="R21" s="6" t="s">
        <v>11</v>
      </c>
      <c r="S21" s="21"/>
      <c r="T21" s="14" t="s">
        <v>12</v>
      </c>
    </row>
    <row r="22" spans="1:20" ht="18.75" customHeight="1" x14ac:dyDescent="0.2">
      <c r="A22" s="169">
        <v>8</v>
      </c>
      <c r="B22" s="16"/>
      <c r="C22" s="50"/>
      <c r="D22" s="85"/>
      <c r="E22" s="25"/>
      <c r="F22" s="78" t="s">
        <v>11</v>
      </c>
      <c r="G22" s="20"/>
      <c r="H22" s="79" t="s">
        <v>12</v>
      </c>
      <c r="I22" s="25"/>
      <c r="J22" s="78" t="s">
        <v>11</v>
      </c>
      <c r="K22" s="20"/>
      <c r="L22" s="79" t="s">
        <v>12</v>
      </c>
      <c r="M22" s="25"/>
      <c r="N22" s="78" t="s">
        <v>11</v>
      </c>
      <c r="O22" s="20"/>
      <c r="P22" s="79" t="s">
        <v>12</v>
      </c>
      <c r="Q22" s="25"/>
      <c r="R22" s="78" t="s">
        <v>11</v>
      </c>
      <c r="S22" s="20"/>
      <c r="T22" s="79" t="s">
        <v>12</v>
      </c>
    </row>
    <row r="23" spans="1:20" ht="18.75" customHeight="1" thickBot="1" x14ac:dyDescent="0.25">
      <c r="A23" s="170"/>
      <c r="B23" s="18"/>
      <c r="C23" s="52"/>
      <c r="D23" s="87"/>
      <c r="E23" s="27"/>
      <c r="F23" s="80" t="s">
        <v>11</v>
      </c>
      <c r="G23" s="22"/>
      <c r="H23" s="81" t="s">
        <v>12</v>
      </c>
      <c r="I23" s="27"/>
      <c r="J23" s="80" t="s">
        <v>11</v>
      </c>
      <c r="K23" s="22"/>
      <c r="L23" s="81" t="s">
        <v>12</v>
      </c>
      <c r="M23" s="27"/>
      <c r="N23" s="80" t="s">
        <v>11</v>
      </c>
      <c r="O23" s="22"/>
      <c r="P23" s="81" t="s">
        <v>12</v>
      </c>
      <c r="Q23" s="27"/>
      <c r="R23" s="80" t="s">
        <v>11</v>
      </c>
      <c r="S23" s="22"/>
      <c r="T23" s="81" t="s">
        <v>12</v>
      </c>
    </row>
    <row r="24" spans="1:20" ht="18.75" customHeight="1" x14ac:dyDescent="0.2">
      <c r="A24" s="169">
        <v>9</v>
      </c>
      <c r="B24" s="19"/>
      <c r="C24" s="53"/>
      <c r="D24" s="88"/>
      <c r="E24" s="28"/>
      <c r="F24" s="82" t="s">
        <v>11</v>
      </c>
      <c r="G24" s="23"/>
      <c r="H24" s="83" t="s">
        <v>12</v>
      </c>
      <c r="I24" s="28"/>
      <c r="J24" s="82" t="s">
        <v>11</v>
      </c>
      <c r="K24" s="23"/>
      <c r="L24" s="83" t="s">
        <v>12</v>
      </c>
      <c r="M24" s="28"/>
      <c r="N24" s="82" t="s">
        <v>11</v>
      </c>
      <c r="O24" s="23"/>
      <c r="P24" s="83" t="s">
        <v>12</v>
      </c>
      <c r="Q24" s="28"/>
      <c r="R24" s="82" t="s">
        <v>11</v>
      </c>
      <c r="S24" s="23"/>
      <c r="T24" s="83" t="s">
        <v>12</v>
      </c>
    </row>
    <row r="25" spans="1:20" ht="18.75" customHeight="1" thickBot="1" x14ac:dyDescent="0.25">
      <c r="A25" s="170"/>
      <c r="B25" s="17"/>
      <c r="C25" s="51"/>
      <c r="D25" s="86"/>
      <c r="E25" s="26"/>
      <c r="F25" s="6" t="s">
        <v>11</v>
      </c>
      <c r="G25" s="21"/>
      <c r="H25" s="14" t="s">
        <v>12</v>
      </c>
      <c r="I25" s="26"/>
      <c r="J25" s="6" t="s">
        <v>11</v>
      </c>
      <c r="K25" s="21"/>
      <c r="L25" s="14" t="s">
        <v>12</v>
      </c>
      <c r="M25" s="26"/>
      <c r="N25" s="6" t="s">
        <v>11</v>
      </c>
      <c r="O25" s="21"/>
      <c r="P25" s="14" t="s">
        <v>12</v>
      </c>
      <c r="Q25" s="26"/>
      <c r="R25" s="6" t="s">
        <v>11</v>
      </c>
      <c r="S25" s="21"/>
      <c r="T25" s="14" t="s">
        <v>12</v>
      </c>
    </row>
    <row r="26" spans="1:20" ht="18.75" customHeight="1" x14ac:dyDescent="0.2">
      <c r="A26" s="169">
        <v>10</v>
      </c>
      <c r="B26" s="16"/>
      <c r="C26" s="50"/>
      <c r="D26" s="85"/>
      <c r="E26" s="25"/>
      <c r="F26" s="78" t="s">
        <v>11</v>
      </c>
      <c r="G26" s="20"/>
      <c r="H26" s="79" t="s">
        <v>12</v>
      </c>
      <c r="I26" s="25"/>
      <c r="J26" s="78" t="s">
        <v>11</v>
      </c>
      <c r="K26" s="20"/>
      <c r="L26" s="79" t="s">
        <v>12</v>
      </c>
      <c r="M26" s="25"/>
      <c r="N26" s="78" t="s">
        <v>11</v>
      </c>
      <c r="O26" s="20"/>
      <c r="P26" s="79" t="s">
        <v>12</v>
      </c>
      <c r="Q26" s="25"/>
      <c r="R26" s="78" t="s">
        <v>11</v>
      </c>
      <c r="S26" s="20"/>
      <c r="T26" s="79" t="s">
        <v>12</v>
      </c>
    </row>
    <row r="27" spans="1:20" ht="18.75" customHeight="1" thickBot="1" x14ac:dyDescent="0.25">
      <c r="A27" s="170"/>
      <c r="B27" s="18"/>
      <c r="C27" s="52"/>
      <c r="D27" s="87"/>
      <c r="E27" s="27"/>
      <c r="F27" s="80" t="s">
        <v>11</v>
      </c>
      <c r="G27" s="21"/>
      <c r="H27" s="81" t="s">
        <v>12</v>
      </c>
      <c r="I27" s="27"/>
      <c r="J27" s="80" t="s">
        <v>11</v>
      </c>
      <c r="K27" s="22"/>
      <c r="L27" s="81" t="s">
        <v>12</v>
      </c>
      <c r="M27" s="27"/>
      <c r="N27" s="80" t="s">
        <v>11</v>
      </c>
      <c r="O27" s="22"/>
      <c r="P27" s="81" t="s">
        <v>12</v>
      </c>
      <c r="Q27" s="27"/>
      <c r="R27" s="80" t="s">
        <v>11</v>
      </c>
      <c r="S27" s="22"/>
      <c r="T27" s="81" t="s">
        <v>12</v>
      </c>
    </row>
    <row r="28" spans="1:20" ht="18.75" customHeight="1" x14ac:dyDescent="0.2">
      <c r="A28" s="169">
        <v>11</v>
      </c>
      <c r="B28" s="19"/>
      <c r="C28" s="53"/>
      <c r="D28" s="88"/>
      <c r="E28" s="28"/>
      <c r="F28" s="82" t="s">
        <v>11</v>
      </c>
      <c r="G28" s="20"/>
      <c r="H28" s="83" t="s">
        <v>12</v>
      </c>
      <c r="I28" s="28"/>
      <c r="J28" s="82" t="s">
        <v>11</v>
      </c>
      <c r="K28" s="23"/>
      <c r="L28" s="83" t="s">
        <v>12</v>
      </c>
      <c r="M28" s="28"/>
      <c r="N28" s="82" t="s">
        <v>11</v>
      </c>
      <c r="O28" s="23"/>
      <c r="P28" s="83" t="s">
        <v>12</v>
      </c>
      <c r="Q28" s="28"/>
      <c r="R28" s="82" t="s">
        <v>11</v>
      </c>
      <c r="S28" s="23"/>
      <c r="T28" s="83" t="s">
        <v>12</v>
      </c>
    </row>
    <row r="29" spans="1:20" ht="18.75" customHeight="1" thickBot="1" x14ac:dyDescent="0.25">
      <c r="A29" s="170"/>
      <c r="B29" s="17"/>
      <c r="C29" s="51"/>
      <c r="D29" s="86"/>
      <c r="E29" s="26"/>
      <c r="F29" s="6" t="s">
        <v>11</v>
      </c>
      <c r="G29" s="22"/>
      <c r="H29" s="14" t="s">
        <v>12</v>
      </c>
      <c r="I29" s="26"/>
      <c r="J29" s="6" t="s">
        <v>11</v>
      </c>
      <c r="K29" s="21"/>
      <c r="L29" s="14" t="s">
        <v>12</v>
      </c>
      <c r="M29" s="26"/>
      <c r="N29" s="6" t="s">
        <v>11</v>
      </c>
      <c r="O29" s="21"/>
      <c r="P29" s="14" t="s">
        <v>12</v>
      </c>
      <c r="Q29" s="26"/>
      <c r="R29" s="6" t="s">
        <v>11</v>
      </c>
      <c r="S29" s="21"/>
      <c r="T29" s="14" t="s">
        <v>12</v>
      </c>
    </row>
    <row r="30" spans="1:20" ht="18.75" customHeight="1" x14ac:dyDescent="0.2">
      <c r="A30" s="169">
        <v>12</v>
      </c>
      <c r="B30" s="16"/>
      <c r="C30" s="50"/>
      <c r="D30" s="85"/>
      <c r="E30" s="25"/>
      <c r="F30" s="78" t="s">
        <v>11</v>
      </c>
      <c r="G30" s="23"/>
      <c r="H30" s="79" t="s">
        <v>12</v>
      </c>
      <c r="I30" s="25"/>
      <c r="J30" s="78" t="s">
        <v>11</v>
      </c>
      <c r="K30" s="20"/>
      <c r="L30" s="79" t="s">
        <v>12</v>
      </c>
      <c r="M30" s="25"/>
      <c r="N30" s="78" t="s">
        <v>11</v>
      </c>
      <c r="O30" s="20"/>
      <c r="P30" s="79" t="s">
        <v>12</v>
      </c>
      <c r="Q30" s="25"/>
      <c r="R30" s="78" t="s">
        <v>11</v>
      </c>
      <c r="S30" s="20"/>
      <c r="T30" s="79" t="s">
        <v>12</v>
      </c>
    </row>
    <row r="31" spans="1:20" ht="18.75" customHeight="1" thickBot="1" x14ac:dyDescent="0.25">
      <c r="A31" s="170"/>
      <c r="B31" s="18"/>
      <c r="C31" s="52"/>
      <c r="D31" s="87"/>
      <c r="E31" s="27"/>
      <c r="F31" s="80" t="s">
        <v>11</v>
      </c>
      <c r="G31" s="21"/>
      <c r="H31" s="81" t="s">
        <v>12</v>
      </c>
      <c r="I31" s="27"/>
      <c r="J31" s="80" t="s">
        <v>11</v>
      </c>
      <c r="K31" s="22"/>
      <c r="L31" s="81" t="s">
        <v>12</v>
      </c>
      <c r="M31" s="27"/>
      <c r="N31" s="80" t="s">
        <v>11</v>
      </c>
      <c r="O31" s="22"/>
      <c r="P31" s="81" t="s">
        <v>12</v>
      </c>
      <c r="Q31" s="27"/>
      <c r="R31" s="80" t="s">
        <v>11</v>
      </c>
      <c r="S31" s="22"/>
      <c r="T31" s="81" t="s">
        <v>12</v>
      </c>
    </row>
    <row r="32" spans="1:20" ht="18.75" customHeight="1" x14ac:dyDescent="0.2">
      <c r="A32" s="169">
        <v>13</v>
      </c>
      <c r="B32" s="19"/>
      <c r="C32" s="53"/>
      <c r="D32" s="88"/>
      <c r="E32" s="28"/>
      <c r="F32" s="82" t="s">
        <v>11</v>
      </c>
      <c r="G32" s="20"/>
      <c r="H32" s="83" t="s">
        <v>12</v>
      </c>
      <c r="I32" s="28"/>
      <c r="J32" s="82" t="s">
        <v>11</v>
      </c>
      <c r="K32" s="23"/>
      <c r="L32" s="83" t="s">
        <v>12</v>
      </c>
      <c r="M32" s="28"/>
      <c r="N32" s="82" t="s">
        <v>11</v>
      </c>
      <c r="O32" s="23"/>
      <c r="P32" s="83" t="s">
        <v>12</v>
      </c>
      <c r="Q32" s="28"/>
      <c r="R32" s="82" t="s">
        <v>11</v>
      </c>
      <c r="S32" s="23"/>
      <c r="T32" s="83" t="s">
        <v>12</v>
      </c>
    </row>
    <row r="33" spans="1:20" ht="18.75" customHeight="1" thickBot="1" x14ac:dyDescent="0.25">
      <c r="A33" s="170"/>
      <c r="B33" s="17"/>
      <c r="C33" s="51"/>
      <c r="D33" s="86"/>
      <c r="E33" s="26"/>
      <c r="F33" s="6" t="s">
        <v>11</v>
      </c>
      <c r="G33" s="22"/>
      <c r="H33" s="14" t="s">
        <v>12</v>
      </c>
      <c r="I33" s="26"/>
      <c r="J33" s="6" t="s">
        <v>11</v>
      </c>
      <c r="K33" s="21"/>
      <c r="L33" s="14" t="s">
        <v>12</v>
      </c>
      <c r="M33" s="26"/>
      <c r="N33" s="6" t="s">
        <v>11</v>
      </c>
      <c r="O33" s="21"/>
      <c r="P33" s="14" t="s">
        <v>12</v>
      </c>
      <c r="Q33" s="26"/>
      <c r="R33" s="6" t="s">
        <v>11</v>
      </c>
      <c r="S33" s="21"/>
      <c r="T33" s="14" t="s">
        <v>12</v>
      </c>
    </row>
    <row r="34" spans="1:20" ht="18.75" customHeight="1" x14ac:dyDescent="0.2">
      <c r="A34" s="169">
        <v>14</v>
      </c>
      <c r="B34" s="16"/>
      <c r="C34" s="50"/>
      <c r="D34" s="85"/>
      <c r="E34" s="25"/>
      <c r="F34" s="78" t="s">
        <v>11</v>
      </c>
      <c r="G34" s="23"/>
      <c r="H34" s="79" t="s">
        <v>12</v>
      </c>
      <c r="I34" s="25"/>
      <c r="J34" s="78" t="s">
        <v>11</v>
      </c>
      <c r="K34" s="20"/>
      <c r="L34" s="79" t="s">
        <v>12</v>
      </c>
      <c r="M34" s="25"/>
      <c r="N34" s="78" t="s">
        <v>11</v>
      </c>
      <c r="O34" s="20"/>
      <c r="P34" s="79" t="s">
        <v>12</v>
      </c>
      <c r="Q34" s="25"/>
      <c r="R34" s="78" t="s">
        <v>11</v>
      </c>
      <c r="S34" s="20"/>
      <c r="T34" s="79" t="s">
        <v>12</v>
      </c>
    </row>
    <row r="35" spans="1:20" ht="18.75" customHeight="1" thickBot="1" x14ac:dyDescent="0.25">
      <c r="A35" s="170"/>
      <c r="B35" s="18"/>
      <c r="C35" s="52"/>
      <c r="D35" s="87"/>
      <c r="E35" s="27"/>
      <c r="F35" s="80" t="s">
        <v>11</v>
      </c>
      <c r="G35" s="22"/>
      <c r="H35" s="81" t="s">
        <v>12</v>
      </c>
      <c r="I35" s="27"/>
      <c r="J35" s="80" t="s">
        <v>11</v>
      </c>
      <c r="K35" s="22"/>
      <c r="L35" s="81" t="s">
        <v>12</v>
      </c>
      <c r="M35" s="27"/>
      <c r="N35" s="80" t="s">
        <v>11</v>
      </c>
      <c r="O35" s="22"/>
      <c r="P35" s="81" t="s">
        <v>12</v>
      </c>
      <c r="Q35" s="27"/>
      <c r="R35" s="80" t="s">
        <v>11</v>
      </c>
      <c r="S35" s="22"/>
      <c r="T35" s="81" t="s">
        <v>12</v>
      </c>
    </row>
    <row r="36" spans="1:20" ht="18.75" customHeight="1" x14ac:dyDescent="0.2">
      <c r="A36" s="169">
        <v>15</v>
      </c>
      <c r="B36" s="19"/>
      <c r="C36" s="53"/>
      <c r="D36" s="88"/>
      <c r="E36" s="28"/>
      <c r="F36" s="82" t="s">
        <v>11</v>
      </c>
      <c r="G36" s="23"/>
      <c r="H36" s="83" t="s">
        <v>12</v>
      </c>
      <c r="I36" s="28"/>
      <c r="J36" s="82" t="s">
        <v>11</v>
      </c>
      <c r="K36" s="23"/>
      <c r="L36" s="83" t="s">
        <v>12</v>
      </c>
      <c r="M36" s="28"/>
      <c r="N36" s="82" t="s">
        <v>11</v>
      </c>
      <c r="O36" s="23"/>
      <c r="P36" s="83" t="s">
        <v>12</v>
      </c>
      <c r="Q36" s="28"/>
      <c r="R36" s="82" t="s">
        <v>11</v>
      </c>
      <c r="S36" s="23"/>
      <c r="T36" s="83" t="s">
        <v>12</v>
      </c>
    </row>
    <row r="37" spans="1:20" ht="18.75" customHeight="1" thickBot="1" x14ac:dyDescent="0.25">
      <c r="A37" s="170"/>
      <c r="B37" s="17"/>
      <c r="C37" s="51"/>
      <c r="D37" s="86"/>
      <c r="E37" s="26"/>
      <c r="F37" s="6" t="s">
        <v>11</v>
      </c>
      <c r="G37" s="21"/>
      <c r="H37" s="14" t="s">
        <v>12</v>
      </c>
      <c r="I37" s="26"/>
      <c r="J37" s="6" t="s">
        <v>11</v>
      </c>
      <c r="K37" s="21"/>
      <c r="L37" s="14" t="s">
        <v>12</v>
      </c>
      <c r="M37" s="26"/>
      <c r="N37" s="6" t="s">
        <v>11</v>
      </c>
      <c r="O37" s="21"/>
      <c r="P37" s="14" t="s">
        <v>12</v>
      </c>
      <c r="Q37" s="26"/>
      <c r="R37" s="6" t="s">
        <v>11</v>
      </c>
      <c r="S37" s="21"/>
      <c r="T37" s="14" t="s">
        <v>12</v>
      </c>
    </row>
    <row r="38" spans="1:20" ht="18.75" customHeight="1" x14ac:dyDescent="0.2">
      <c r="A38" s="169">
        <v>16</v>
      </c>
      <c r="B38" s="16"/>
      <c r="C38" s="50"/>
      <c r="D38" s="85"/>
      <c r="E38" s="25"/>
      <c r="F38" s="78" t="s">
        <v>11</v>
      </c>
      <c r="G38" s="20"/>
      <c r="H38" s="79" t="s">
        <v>12</v>
      </c>
      <c r="I38" s="25"/>
      <c r="J38" s="78" t="s">
        <v>11</v>
      </c>
      <c r="K38" s="20"/>
      <c r="L38" s="79" t="s">
        <v>12</v>
      </c>
      <c r="M38" s="25"/>
      <c r="N38" s="78" t="s">
        <v>11</v>
      </c>
      <c r="O38" s="20"/>
      <c r="P38" s="79" t="s">
        <v>12</v>
      </c>
      <c r="Q38" s="25"/>
      <c r="R38" s="78" t="s">
        <v>11</v>
      </c>
      <c r="S38" s="20"/>
      <c r="T38" s="79" t="s">
        <v>12</v>
      </c>
    </row>
    <row r="39" spans="1:20" ht="18.75" customHeight="1" thickBot="1" x14ac:dyDescent="0.25">
      <c r="A39" s="170"/>
      <c r="B39" s="18"/>
      <c r="C39" s="52"/>
      <c r="D39" s="87"/>
      <c r="E39" s="27"/>
      <c r="F39" s="80" t="s">
        <v>11</v>
      </c>
      <c r="G39" s="22"/>
      <c r="H39" s="81" t="s">
        <v>12</v>
      </c>
      <c r="I39" s="27"/>
      <c r="J39" s="80" t="s">
        <v>11</v>
      </c>
      <c r="K39" s="22"/>
      <c r="L39" s="81" t="s">
        <v>12</v>
      </c>
      <c r="M39" s="27"/>
      <c r="N39" s="80" t="s">
        <v>11</v>
      </c>
      <c r="O39" s="22"/>
      <c r="P39" s="81" t="s">
        <v>12</v>
      </c>
      <c r="Q39" s="27"/>
      <c r="R39" s="80" t="s">
        <v>11</v>
      </c>
      <c r="S39" s="22"/>
      <c r="T39" s="81" t="s">
        <v>12</v>
      </c>
    </row>
    <row r="40" spans="1:20" ht="18.75" customHeight="1" x14ac:dyDescent="0.2">
      <c r="A40" s="169">
        <v>17</v>
      </c>
      <c r="B40" s="19"/>
      <c r="C40" s="53"/>
      <c r="D40" s="88"/>
      <c r="E40" s="28"/>
      <c r="F40" s="82" t="s">
        <v>11</v>
      </c>
      <c r="G40" s="23"/>
      <c r="H40" s="83" t="s">
        <v>12</v>
      </c>
      <c r="I40" s="28"/>
      <c r="J40" s="82" t="s">
        <v>11</v>
      </c>
      <c r="K40" s="23"/>
      <c r="L40" s="83" t="s">
        <v>12</v>
      </c>
      <c r="M40" s="28"/>
      <c r="N40" s="82" t="s">
        <v>11</v>
      </c>
      <c r="O40" s="23"/>
      <c r="P40" s="83" t="s">
        <v>12</v>
      </c>
      <c r="Q40" s="28"/>
      <c r="R40" s="82" t="s">
        <v>11</v>
      </c>
      <c r="S40" s="23"/>
      <c r="T40" s="83" t="s">
        <v>12</v>
      </c>
    </row>
    <row r="41" spans="1:20" ht="18.75" customHeight="1" thickBot="1" x14ac:dyDescent="0.25">
      <c r="A41" s="170"/>
      <c r="B41" s="17"/>
      <c r="C41" s="51"/>
      <c r="D41" s="86"/>
      <c r="E41" s="26"/>
      <c r="F41" s="6" t="s">
        <v>11</v>
      </c>
      <c r="G41" s="21"/>
      <c r="H41" s="14" t="s">
        <v>12</v>
      </c>
      <c r="I41" s="26"/>
      <c r="J41" s="6" t="s">
        <v>11</v>
      </c>
      <c r="K41" s="21"/>
      <c r="L41" s="14" t="s">
        <v>12</v>
      </c>
      <c r="M41" s="26"/>
      <c r="N41" s="6" t="s">
        <v>11</v>
      </c>
      <c r="O41" s="21"/>
      <c r="P41" s="14" t="s">
        <v>12</v>
      </c>
      <c r="Q41" s="26"/>
      <c r="R41" s="6" t="s">
        <v>11</v>
      </c>
      <c r="S41" s="21"/>
      <c r="T41" s="14" t="s">
        <v>12</v>
      </c>
    </row>
    <row r="42" spans="1:20" ht="18.75" customHeight="1" x14ac:dyDescent="0.2">
      <c r="A42" s="169">
        <v>18</v>
      </c>
      <c r="B42" s="16"/>
      <c r="C42" s="50"/>
      <c r="D42" s="85"/>
      <c r="E42" s="25"/>
      <c r="F42" s="78" t="s">
        <v>11</v>
      </c>
      <c r="G42" s="20"/>
      <c r="H42" s="79" t="s">
        <v>12</v>
      </c>
      <c r="I42" s="25"/>
      <c r="J42" s="78" t="s">
        <v>11</v>
      </c>
      <c r="K42" s="20"/>
      <c r="L42" s="79" t="s">
        <v>12</v>
      </c>
      <c r="M42" s="25"/>
      <c r="N42" s="78" t="s">
        <v>11</v>
      </c>
      <c r="O42" s="20"/>
      <c r="P42" s="79" t="s">
        <v>12</v>
      </c>
      <c r="Q42" s="25"/>
      <c r="R42" s="78" t="s">
        <v>11</v>
      </c>
      <c r="S42" s="20"/>
      <c r="T42" s="79" t="s">
        <v>12</v>
      </c>
    </row>
    <row r="43" spans="1:20" ht="18.75" customHeight="1" thickBot="1" x14ac:dyDescent="0.25">
      <c r="A43" s="170"/>
      <c r="B43" s="18"/>
      <c r="C43" s="52"/>
      <c r="D43" s="87"/>
      <c r="E43" s="27"/>
      <c r="F43" s="80" t="s">
        <v>11</v>
      </c>
      <c r="G43" s="22"/>
      <c r="H43" s="81" t="s">
        <v>12</v>
      </c>
      <c r="I43" s="128"/>
      <c r="J43" s="129" t="s">
        <v>11</v>
      </c>
      <c r="K43" s="127"/>
      <c r="L43" s="81" t="s">
        <v>12</v>
      </c>
      <c r="M43" s="27"/>
      <c r="N43" s="80" t="s">
        <v>11</v>
      </c>
      <c r="O43" s="22"/>
      <c r="P43" s="81" t="s">
        <v>12</v>
      </c>
      <c r="Q43" s="27"/>
      <c r="R43" s="80" t="s">
        <v>11</v>
      </c>
      <c r="S43" s="22"/>
      <c r="T43" s="81" t="s">
        <v>12</v>
      </c>
    </row>
    <row r="44" spans="1:20" ht="18.75" customHeight="1" x14ac:dyDescent="0.2">
      <c r="A44" s="169">
        <v>19</v>
      </c>
      <c r="B44" s="19"/>
      <c r="C44" s="53"/>
      <c r="D44" s="88"/>
      <c r="E44" s="28"/>
      <c r="F44" s="82" t="s">
        <v>11</v>
      </c>
      <c r="G44" s="23"/>
      <c r="H44" s="83" t="s">
        <v>12</v>
      </c>
      <c r="I44" s="28"/>
      <c r="J44" s="82" t="s">
        <v>11</v>
      </c>
      <c r="K44" s="23"/>
      <c r="L44" s="83" t="s">
        <v>12</v>
      </c>
      <c r="M44" s="28"/>
      <c r="N44" s="82" t="s">
        <v>11</v>
      </c>
      <c r="O44" s="23"/>
      <c r="P44" s="83" t="s">
        <v>12</v>
      </c>
      <c r="Q44" s="28"/>
      <c r="R44" s="82" t="s">
        <v>11</v>
      </c>
      <c r="S44" s="23"/>
      <c r="T44" s="83" t="s">
        <v>12</v>
      </c>
    </row>
    <row r="45" spans="1:20" ht="18.75" customHeight="1" thickBot="1" x14ac:dyDescent="0.25">
      <c r="A45" s="170"/>
      <c r="B45" s="18"/>
      <c r="C45" s="52"/>
      <c r="D45" s="87"/>
      <c r="E45" s="27"/>
      <c r="F45" s="80" t="s">
        <v>11</v>
      </c>
      <c r="G45" s="22"/>
      <c r="H45" s="81" t="s">
        <v>12</v>
      </c>
      <c r="I45" s="27"/>
      <c r="J45" s="80" t="s">
        <v>11</v>
      </c>
      <c r="K45" s="22"/>
      <c r="L45" s="81" t="s">
        <v>12</v>
      </c>
      <c r="M45" s="27"/>
      <c r="N45" s="80" t="s">
        <v>11</v>
      </c>
      <c r="O45" s="22"/>
      <c r="P45" s="81" t="s">
        <v>12</v>
      </c>
      <c r="Q45" s="27"/>
      <c r="R45" s="80" t="s">
        <v>11</v>
      </c>
      <c r="S45" s="22"/>
      <c r="T45" s="81" t="s">
        <v>12</v>
      </c>
    </row>
    <row r="46" spans="1:20" ht="18.75" customHeight="1" x14ac:dyDescent="0.2">
      <c r="A46" s="169">
        <v>20</v>
      </c>
      <c r="B46" s="16"/>
      <c r="C46" s="50"/>
      <c r="D46" s="85"/>
      <c r="E46" s="25"/>
      <c r="F46" s="78" t="s">
        <v>11</v>
      </c>
      <c r="G46" s="20"/>
      <c r="H46" s="79" t="s">
        <v>12</v>
      </c>
      <c r="I46" s="25"/>
      <c r="J46" s="78" t="s">
        <v>11</v>
      </c>
      <c r="K46" s="20"/>
      <c r="L46" s="79" t="s">
        <v>12</v>
      </c>
      <c r="M46" s="25"/>
      <c r="N46" s="78" t="s">
        <v>11</v>
      </c>
      <c r="O46" s="20"/>
      <c r="P46" s="79" t="s">
        <v>12</v>
      </c>
      <c r="Q46" s="25"/>
      <c r="R46" s="78" t="s">
        <v>11</v>
      </c>
      <c r="S46" s="20"/>
      <c r="T46" s="79" t="s">
        <v>12</v>
      </c>
    </row>
    <row r="47" spans="1:20" ht="18.75" customHeight="1" thickBot="1" x14ac:dyDescent="0.25">
      <c r="A47" s="170"/>
      <c r="B47" s="18"/>
      <c r="C47" s="52"/>
      <c r="D47" s="87"/>
      <c r="E47" s="27"/>
      <c r="F47" s="80" t="s">
        <v>11</v>
      </c>
      <c r="G47" s="22"/>
      <c r="H47" s="81" t="s">
        <v>12</v>
      </c>
      <c r="I47" s="27"/>
      <c r="J47" s="80" t="s">
        <v>11</v>
      </c>
      <c r="K47" s="22"/>
      <c r="L47" s="81" t="s">
        <v>12</v>
      </c>
      <c r="M47" s="27"/>
      <c r="N47" s="80" t="s">
        <v>11</v>
      </c>
      <c r="O47" s="22"/>
      <c r="P47" s="81" t="s">
        <v>12</v>
      </c>
      <c r="Q47" s="27"/>
      <c r="R47" s="80" t="s">
        <v>11</v>
      </c>
      <c r="S47" s="22"/>
      <c r="T47" s="81" t="s">
        <v>12</v>
      </c>
    </row>
  </sheetData>
  <mergeCells count="30">
    <mergeCell ref="K3:M4"/>
    <mergeCell ref="Q6:T6"/>
    <mergeCell ref="Q7:T7"/>
    <mergeCell ref="A18:A19"/>
    <mergeCell ref="M6:P6"/>
    <mergeCell ref="M7:P7"/>
    <mergeCell ref="A6:A7"/>
    <mergeCell ref="A16:A17"/>
    <mergeCell ref="A8:A9"/>
    <mergeCell ref="A10:A11"/>
    <mergeCell ref="A12:A13"/>
    <mergeCell ref="A14:A15"/>
    <mergeCell ref="E6:H6"/>
    <mergeCell ref="E7:H7"/>
    <mergeCell ref="I6:L6"/>
    <mergeCell ref="I7:L7"/>
    <mergeCell ref="A34:A35"/>
    <mergeCell ref="A20:A21"/>
    <mergeCell ref="A22:A23"/>
    <mergeCell ref="A24:A25"/>
    <mergeCell ref="A26:A27"/>
    <mergeCell ref="A28:A29"/>
    <mergeCell ref="A30:A31"/>
    <mergeCell ref="A32:A33"/>
    <mergeCell ref="A46:A47"/>
    <mergeCell ref="A36:A37"/>
    <mergeCell ref="A38:A39"/>
    <mergeCell ref="A40:A41"/>
    <mergeCell ref="A42:A43"/>
    <mergeCell ref="A44:A45"/>
  </mergeCells>
  <phoneticPr fontId="1"/>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G55"/>
  <sheetViews>
    <sheetView view="pageBreakPreview" zoomScaleNormal="100" zoomScaleSheetLayoutView="100" workbookViewId="0">
      <selection activeCell="Y7" sqref="Y7:AC7"/>
    </sheetView>
  </sheetViews>
  <sheetFormatPr defaultRowHeight="13.2" x14ac:dyDescent="0.2"/>
  <cols>
    <col min="1" max="1" width="5.109375" customWidth="1"/>
    <col min="2" max="29" width="3.77734375" customWidth="1"/>
  </cols>
  <sheetData>
    <row r="1" spans="1:33" ht="33.75" customHeight="1" x14ac:dyDescent="0.2">
      <c r="A1" s="215" t="s">
        <v>124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row>
    <row r="2" spans="1:33" ht="26.25" customHeight="1" x14ac:dyDescent="0.2">
      <c r="A2" s="216" t="s">
        <v>0</v>
      </c>
      <c r="B2" s="216"/>
      <c r="C2" s="222" t="str">
        <f>IF('入力用（色付きの枠に直接入力）'!B2="","",'入力用（色付きの枠に直接入力）'!B2)</f>
        <v/>
      </c>
      <c r="D2" s="222"/>
      <c r="E2" s="222"/>
      <c r="F2" s="222"/>
      <c r="G2" s="222"/>
      <c r="H2" s="221" t="s">
        <v>1</v>
      </c>
      <c r="I2" s="221"/>
      <c r="J2" s="221"/>
      <c r="T2" s="218" t="s">
        <v>69</v>
      </c>
      <c r="U2" s="218"/>
      <c r="V2" s="218"/>
      <c r="W2" s="218"/>
      <c r="X2" s="96" t="s">
        <v>70</v>
      </c>
      <c r="Y2" s="219" t="s">
        <v>119</v>
      </c>
      <c r="Z2" s="219"/>
      <c r="AA2" s="219"/>
      <c r="AB2" s="219"/>
      <c r="AC2" s="219"/>
      <c r="AD2" s="224" t="s">
        <v>71</v>
      </c>
      <c r="AE2" s="224"/>
      <c r="AF2" s="224"/>
      <c r="AG2" s="224"/>
    </row>
    <row r="3" spans="1:33" ht="26.25" customHeight="1" x14ac:dyDescent="0.2">
      <c r="A3" s="220" t="s">
        <v>2</v>
      </c>
      <c r="B3" s="220"/>
      <c r="C3" s="217" t="str">
        <f>IF('入力用（色付きの枠に直接入力）'!B3="","",'入力用（色付きの枠に直接入力）'!B3)</f>
        <v/>
      </c>
      <c r="D3" s="217"/>
      <c r="E3" s="217"/>
      <c r="F3" s="217"/>
      <c r="G3" s="217"/>
      <c r="H3" s="217"/>
      <c r="I3" s="217"/>
      <c r="J3" s="45" t="s">
        <v>41</v>
      </c>
      <c r="T3" s="242" t="s">
        <v>100</v>
      </c>
      <c r="U3" s="242"/>
      <c r="V3" s="242"/>
      <c r="W3" s="242"/>
      <c r="X3" s="96" t="s">
        <v>39</v>
      </c>
      <c r="Y3" s="243" t="str">
        <f>IF('入力用（色付きの枠に直接入力）'!K3="","",'入力用（色付きの枠に直接入力）'!K3)</f>
        <v/>
      </c>
      <c r="Z3" s="243"/>
      <c r="AA3" s="243"/>
      <c r="AB3" s="243"/>
      <c r="AC3" s="243"/>
      <c r="AD3" s="224"/>
      <c r="AE3" s="224"/>
      <c r="AF3" s="224"/>
      <c r="AG3" s="224"/>
    </row>
    <row r="4" spans="1:33" ht="26.25" customHeight="1" x14ac:dyDescent="0.2">
      <c r="A4" s="223"/>
      <c r="B4" s="223"/>
      <c r="C4" s="223"/>
      <c r="D4" s="223"/>
      <c r="E4" s="223"/>
      <c r="F4" s="1"/>
      <c r="G4" s="1"/>
      <c r="H4" s="223"/>
      <c r="I4" s="223"/>
      <c r="J4" s="223"/>
      <c r="Q4" s="216" t="s">
        <v>86</v>
      </c>
      <c r="R4" s="216"/>
      <c r="S4" s="216"/>
      <c r="T4" s="216"/>
      <c r="U4" s="222" t="str">
        <f>IF('入力用（色付きの枠に直接入力）'!B4="","",'入力用（色付きの枠に直接入力）'!B4)</f>
        <v/>
      </c>
      <c r="V4" s="222"/>
      <c r="W4" s="222"/>
      <c r="X4" s="222"/>
      <c r="Y4" s="222"/>
      <c r="Z4" s="222"/>
      <c r="AA4" s="222"/>
      <c r="AB4" s="222"/>
      <c r="AC4" s="139" t="s">
        <v>3</v>
      </c>
      <c r="AD4" s="224"/>
      <c r="AE4" s="224"/>
      <c r="AF4" s="224"/>
      <c r="AG4" s="224"/>
    </row>
    <row r="5" spans="1:33" ht="26.25" customHeight="1" x14ac:dyDescent="0.2">
      <c r="A5" s="46" t="s">
        <v>88</v>
      </c>
      <c r="Q5" s="220" t="s">
        <v>6</v>
      </c>
      <c r="R5" s="220"/>
      <c r="S5" s="220"/>
      <c r="T5" s="220"/>
      <c r="U5" s="217" t="str">
        <f>IF('入力用（色付きの枠に直接入力）'!B5="","",'入力用（色付きの枠に直接入力）'!B5)</f>
        <v/>
      </c>
      <c r="V5" s="217"/>
      <c r="W5" s="217"/>
      <c r="X5" s="217"/>
      <c r="Y5" s="217"/>
      <c r="Z5" s="217"/>
      <c r="AA5" s="217"/>
      <c r="AB5" s="217"/>
      <c r="AC5" s="217"/>
    </row>
    <row r="6" spans="1:33" ht="26.25" customHeight="1" thickBot="1" x14ac:dyDescent="0.25">
      <c r="A6" s="46" t="s">
        <v>59</v>
      </c>
      <c r="AC6" s="57" t="s">
        <v>125</v>
      </c>
    </row>
    <row r="7" spans="1:33" ht="13.35" customHeight="1" x14ac:dyDescent="0.2">
      <c r="A7" s="240" t="s">
        <v>7</v>
      </c>
      <c r="B7" s="228" t="s">
        <v>8</v>
      </c>
      <c r="C7" s="229"/>
      <c r="D7" s="229"/>
      <c r="E7" s="230"/>
      <c r="F7" s="234" t="s">
        <v>55</v>
      </c>
      <c r="G7" s="235"/>
      <c r="H7" s="236"/>
      <c r="I7" s="250" t="s">
        <v>10</v>
      </c>
      <c r="J7" s="244" t="str">
        <f>'入力用（色付きの枠に直接入力）'!E6</f>
        <v>Ｒ７県新人大会</v>
      </c>
      <c r="K7" s="245"/>
      <c r="L7" s="245"/>
      <c r="M7" s="245"/>
      <c r="N7" s="246"/>
      <c r="O7" s="244" t="str">
        <f>'入力用（色付きの枠に直接入力）'!I6</f>
        <v>Ｒ７インターハイ予選</v>
      </c>
      <c r="P7" s="245"/>
      <c r="Q7" s="245"/>
      <c r="R7" s="245"/>
      <c r="S7" s="246"/>
      <c r="T7" s="244" t="str">
        <f>'入力用（色付きの枠に直接入力）'!M6</f>
        <v>Ｒ７関東大会県予選</v>
      </c>
      <c r="U7" s="245"/>
      <c r="V7" s="245"/>
      <c r="W7" s="245"/>
      <c r="X7" s="246"/>
      <c r="Y7" s="244" t="str">
        <f>'入力用（色付きの枠に直接入力）'!Q6</f>
        <v>Ｒ７地区新人大会</v>
      </c>
      <c r="Z7" s="245"/>
      <c r="AA7" s="245"/>
      <c r="AB7" s="245"/>
      <c r="AC7" s="246"/>
    </row>
    <row r="8" spans="1:33" ht="13.35" customHeight="1" thickBot="1" x14ac:dyDescent="0.25">
      <c r="A8" s="241"/>
      <c r="B8" s="231" t="s">
        <v>9</v>
      </c>
      <c r="C8" s="232"/>
      <c r="D8" s="232"/>
      <c r="E8" s="233"/>
      <c r="F8" s="237" t="s">
        <v>56</v>
      </c>
      <c r="G8" s="238"/>
      <c r="H8" s="239"/>
      <c r="I8" s="251"/>
      <c r="J8" s="247" t="s">
        <v>52</v>
      </c>
      <c r="K8" s="248"/>
      <c r="L8" s="248"/>
      <c r="M8" s="248"/>
      <c r="N8" s="249"/>
      <c r="O8" s="247" t="s">
        <v>52</v>
      </c>
      <c r="P8" s="248"/>
      <c r="Q8" s="248"/>
      <c r="R8" s="248"/>
      <c r="S8" s="249"/>
      <c r="T8" s="247" t="s">
        <v>52</v>
      </c>
      <c r="U8" s="248"/>
      <c r="V8" s="248"/>
      <c r="W8" s="248"/>
      <c r="X8" s="249"/>
      <c r="Y8" s="247" t="s">
        <v>77</v>
      </c>
      <c r="Z8" s="248"/>
      <c r="AA8" s="248"/>
      <c r="AB8" s="248"/>
      <c r="AC8" s="249"/>
    </row>
    <row r="9" spans="1:33" ht="17.850000000000001" customHeight="1" x14ac:dyDescent="0.2">
      <c r="A9" s="183">
        <v>1</v>
      </c>
      <c r="B9" s="194" t="str">
        <f>IF('入力用（色付きの枠に直接入力）'!B8="","",'入力用（色付きの枠に直接入力）'!B8)</f>
        <v/>
      </c>
      <c r="C9" s="195"/>
      <c r="D9" s="195"/>
      <c r="E9" s="196"/>
      <c r="F9" s="190" t="str">
        <f>IF('入力用（色付きの枠に直接入力）'!C8="","",'入力用（色付きの枠に直接入力）'!C8)</f>
        <v/>
      </c>
      <c r="G9" s="191"/>
      <c r="H9" s="192"/>
      <c r="I9" s="117" t="str">
        <f>IF('入力用（色付きの枠に直接入力）'!D8="","",'入力用（色付きの枠に直接入力）'!D8)</f>
        <v/>
      </c>
      <c r="J9" s="118" t="str">
        <f>IF('入力用（色付きの枠に直接入力）'!E8="","",'入力用（色付きの枠に直接入力）'!E8)</f>
        <v/>
      </c>
      <c r="K9" s="119" t="s">
        <v>60</v>
      </c>
      <c r="L9" s="119" t="str">
        <f>IF('入力用（色付きの枠に直接入力）'!G8="","",'入力用（色付きの枠に直接入力）'!G8)</f>
        <v/>
      </c>
      <c r="M9" s="120" t="s">
        <v>61</v>
      </c>
      <c r="N9" s="71"/>
      <c r="O9" s="118" t="str">
        <f>IF('入力用（色付きの枠に直接入力）'!I8="","",'入力用（色付きの枠に直接入力）'!I8)</f>
        <v/>
      </c>
      <c r="P9" s="119" t="s">
        <v>60</v>
      </c>
      <c r="Q9" s="119" t="str">
        <f>IF('入力用（色付きの枠に直接入力）'!K8="","",'入力用（色付きの枠に直接入力）'!K8)</f>
        <v/>
      </c>
      <c r="R9" s="120" t="s">
        <v>61</v>
      </c>
      <c r="S9" s="71"/>
      <c r="T9" s="118" t="str">
        <f>IF('入力用（色付きの枠に直接入力）'!M8="","",'入力用（色付きの枠に直接入力）'!M8)</f>
        <v/>
      </c>
      <c r="U9" s="119" t="s">
        <v>60</v>
      </c>
      <c r="V9" s="119" t="str">
        <f>IF('入力用（色付きの枠に直接入力）'!O8="","",'入力用（色付きの枠に直接入力）'!O8)</f>
        <v/>
      </c>
      <c r="W9" s="120" t="s">
        <v>61</v>
      </c>
      <c r="X9" s="71"/>
      <c r="Y9" s="118" t="str">
        <f>IF('入力用（色付きの枠に直接入力）'!Q8="","",'入力用（色付きの枠に直接入力）'!Q8)</f>
        <v/>
      </c>
      <c r="Z9" s="119" t="s">
        <v>60</v>
      </c>
      <c r="AA9" s="119" t="str">
        <f>IF('入力用（色付きの枠に直接入力）'!S8="","",'入力用（色付きの枠に直接入力）'!S8)</f>
        <v/>
      </c>
      <c r="AB9" s="120" t="s">
        <v>61</v>
      </c>
      <c r="AC9" s="125"/>
    </row>
    <row r="10" spans="1:33" ht="17.850000000000001" customHeight="1" thickBot="1" x14ac:dyDescent="0.25">
      <c r="A10" s="193"/>
      <c r="B10" s="225" t="str">
        <f>IF('入力用（色付きの枠に直接入力）'!B9="","",'入力用（色付きの枠に直接入力）'!B9)</f>
        <v/>
      </c>
      <c r="C10" s="226"/>
      <c r="D10" s="226"/>
      <c r="E10" s="227"/>
      <c r="F10" s="187" t="str">
        <f>IF('入力用（色付きの枠に直接入力）'!C9="","",'入力用（色付きの枠に直接入力）'!C9)</f>
        <v/>
      </c>
      <c r="G10" s="188"/>
      <c r="H10" s="189"/>
      <c r="I10" s="61" t="str">
        <f>IF('入力用（色付きの枠に直接入力）'!D9="","",'入力用（色付きの枠に直接入力）'!D9)</f>
        <v/>
      </c>
      <c r="J10" s="121" t="str">
        <f>IF('入力用（色付きの枠に直接入力）'!E9="","",'入力用（色付きの枠に直接入力）'!E9)</f>
        <v/>
      </c>
      <c r="K10" s="62" t="s">
        <v>60</v>
      </c>
      <c r="L10" s="62" t="str">
        <f>IF('入力用（色付きの枠に直接入力）'!G9="","",'入力用（色付きの枠に直接入力）'!G9)</f>
        <v/>
      </c>
      <c r="M10" s="122" t="s">
        <v>61</v>
      </c>
      <c r="N10" s="123"/>
      <c r="O10" s="121" t="str">
        <f>IF('入力用（色付きの枠に直接入力）'!I9="","",'入力用（色付きの枠に直接入力）'!I9)</f>
        <v/>
      </c>
      <c r="P10" s="62" t="s">
        <v>60</v>
      </c>
      <c r="Q10" s="62" t="str">
        <f>IF('入力用（色付きの枠に直接入力）'!K9="","",'入力用（色付きの枠に直接入力）'!K9)</f>
        <v/>
      </c>
      <c r="R10" s="122" t="s">
        <v>61</v>
      </c>
      <c r="S10" s="123"/>
      <c r="T10" s="121" t="str">
        <f>IF('入力用（色付きの枠に直接入力）'!M9="","",'入力用（色付きの枠に直接入力）'!M9)</f>
        <v/>
      </c>
      <c r="U10" s="62" t="s">
        <v>60</v>
      </c>
      <c r="V10" s="62" t="str">
        <f>IF('入力用（色付きの枠に直接入力）'!O9="","",'入力用（色付きの枠に直接入力）'!O9)</f>
        <v/>
      </c>
      <c r="W10" s="122" t="s">
        <v>61</v>
      </c>
      <c r="X10" s="123"/>
      <c r="Y10" s="121" t="str">
        <f>IF('入力用（色付きの枠に直接入力）'!Q9="","",'入力用（色付きの枠に直接入力）'!Q9)</f>
        <v/>
      </c>
      <c r="Z10" s="62" t="s">
        <v>60</v>
      </c>
      <c r="AA10" s="62" t="str">
        <f>IF('入力用（色付きの枠に直接入力）'!S9="","",'入力用（色付きの枠に直接入力）'!S9)</f>
        <v/>
      </c>
      <c r="AB10" s="122" t="s">
        <v>61</v>
      </c>
      <c r="AC10" s="124"/>
    </row>
    <row r="11" spans="1:33" ht="17.850000000000001" customHeight="1" x14ac:dyDescent="0.2">
      <c r="A11" s="183">
        <v>2</v>
      </c>
      <c r="B11" s="194" t="str">
        <f>IF('入力用（色付きの枠に直接入力）'!B10="","",'入力用（色付きの枠に直接入力）'!B10)</f>
        <v/>
      </c>
      <c r="C11" s="195"/>
      <c r="D11" s="195"/>
      <c r="E11" s="196"/>
      <c r="F11" s="190" t="str">
        <f>IF('入力用（色付きの枠に直接入力）'!C10="","",'入力用（色付きの枠に直接入力）'!C10)</f>
        <v/>
      </c>
      <c r="G11" s="191"/>
      <c r="H11" s="192"/>
      <c r="I11" s="117" t="str">
        <f>IF('入力用（色付きの枠に直接入力）'!D10="","",'入力用（色付きの枠に直接入力）'!D10)</f>
        <v/>
      </c>
      <c r="J11" s="118" t="str">
        <f>IF('入力用（色付きの枠に直接入力）'!E10="","",'入力用（色付きの枠に直接入力）'!E10)</f>
        <v/>
      </c>
      <c r="K11" s="119" t="s">
        <v>60</v>
      </c>
      <c r="L11" s="119" t="str">
        <f>IF('入力用（色付きの枠に直接入力）'!G10="","",'入力用（色付きの枠に直接入力）'!G10)</f>
        <v/>
      </c>
      <c r="M11" s="120" t="s">
        <v>61</v>
      </c>
      <c r="N11" s="71"/>
      <c r="O11" s="118" t="str">
        <f>IF('入力用（色付きの枠に直接入力）'!I10="","",'入力用（色付きの枠に直接入力）'!I10)</f>
        <v/>
      </c>
      <c r="P11" s="119" t="s">
        <v>60</v>
      </c>
      <c r="Q11" s="119" t="str">
        <f>IF('入力用（色付きの枠に直接入力）'!K10="","",'入力用（色付きの枠に直接入力）'!K10)</f>
        <v/>
      </c>
      <c r="R11" s="120" t="s">
        <v>61</v>
      </c>
      <c r="S11" s="71"/>
      <c r="T11" s="118" t="str">
        <f>IF('入力用（色付きの枠に直接入力）'!M10="","",'入力用（色付きの枠に直接入力）'!M10)</f>
        <v/>
      </c>
      <c r="U11" s="119" t="s">
        <v>60</v>
      </c>
      <c r="V11" s="119" t="str">
        <f>IF('入力用（色付きの枠に直接入力）'!O10="","",'入力用（色付きの枠に直接入力）'!O10)</f>
        <v/>
      </c>
      <c r="W11" s="120" t="s">
        <v>61</v>
      </c>
      <c r="X11" s="71"/>
      <c r="Y11" s="118" t="str">
        <f>IF('入力用（色付きの枠に直接入力）'!Q10="","",'入力用（色付きの枠に直接入力）'!Q10)</f>
        <v/>
      </c>
      <c r="Z11" s="119" t="s">
        <v>60</v>
      </c>
      <c r="AA11" s="119" t="str">
        <f>IF('入力用（色付きの枠に直接入力）'!S10="","",'入力用（色付きの枠に直接入力）'!S10)</f>
        <v/>
      </c>
      <c r="AB11" s="120" t="s">
        <v>61</v>
      </c>
      <c r="AC11" s="125"/>
    </row>
    <row r="12" spans="1:33" ht="17.850000000000001" customHeight="1" thickBot="1" x14ac:dyDescent="0.25">
      <c r="A12" s="193">
        <v>2</v>
      </c>
      <c r="B12" s="225" t="str">
        <f>IF('入力用（色付きの枠に直接入力）'!B11="","",'入力用（色付きの枠に直接入力）'!B11)</f>
        <v/>
      </c>
      <c r="C12" s="226"/>
      <c r="D12" s="226"/>
      <c r="E12" s="227"/>
      <c r="F12" s="187" t="str">
        <f>IF('入力用（色付きの枠に直接入力）'!C11="","",'入力用（色付きの枠に直接入力）'!C11)</f>
        <v/>
      </c>
      <c r="G12" s="188"/>
      <c r="H12" s="189"/>
      <c r="I12" s="61" t="str">
        <f>IF('入力用（色付きの枠に直接入力）'!D11="","",'入力用（色付きの枠に直接入力）'!D11)</f>
        <v/>
      </c>
      <c r="J12" s="121" t="str">
        <f>IF('入力用（色付きの枠に直接入力）'!E11="","",'入力用（色付きの枠に直接入力）'!E11)</f>
        <v/>
      </c>
      <c r="K12" s="62" t="s">
        <v>60</v>
      </c>
      <c r="L12" s="62" t="str">
        <f>IF('入力用（色付きの枠に直接入力）'!G11="","",'入力用（色付きの枠に直接入力）'!G11)</f>
        <v/>
      </c>
      <c r="M12" s="122" t="s">
        <v>61</v>
      </c>
      <c r="N12" s="123"/>
      <c r="O12" s="121" t="str">
        <f>IF('入力用（色付きの枠に直接入力）'!I11="","",'入力用（色付きの枠に直接入力）'!I11)</f>
        <v/>
      </c>
      <c r="P12" s="62" t="s">
        <v>60</v>
      </c>
      <c r="Q12" s="62" t="str">
        <f>IF('入力用（色付きの枠に直接入力）'!K11="","",'入力用（色付きの枠に直接入力）'!K11)</f>
        <v/>
      </c>
      <c r="R12" s="122" t="s">
        <v>61</v>
      </c>
      <c r="S12" s="123"/>
      <c r="T12" s="121" t="str">
        <f>IF('入力用（色付きの枠に直接入力）'!M11="","",'入力用（色付きの枠に直接入力）'!M11)</f>
        <v/>
      </c>
      <c r="U12" s="62" t="s">
        <v>60</v>
      </c>
      <c r="V12" s="62" t="str">
        <f>IF('入力用（色付きの枠に直接入力）'!O11="","",'入力用（色付きの枠に直接入力）'!O11)</f>
        <v/>
      </c>
      <c r="W12" s="122" t="s">
        <v>61</v>
      </c>
      <c r="X12" s="123"/>
      <c r="Y12" s="121" t="str">
        <f>IF('入力用（色付きの枠に直接入力）'!Q11="","",'入力用（色付きの枠に直接入力）'!Q11)</f>
        <v/>
      </c>
      <c r="Z12" s="62" t="s">
        <v>60</v>
      </c>
      <c r="AA12" s="62" t="str">
        <f>IF('入力用（色付きの枠に直接入力）'!S11="","",'入力用（色付きの枠に直接入力）'!S11)</f>
        <v/>
      </c>
      <c r="AB12" s="122" t="s">
        <v>61</v>
      </c>
      <c r="AC12" s="124"/>
    </row>
    <row r="13" spans="1:33" ht="17.850000000000001" customHeight="1" x14ac:dyDescent="0.2">
      <c r="A13" s="183">
        <v>3</v>
      </c>
      <c r="B13" s="194" t="str">
        <f>IF('入力用（色付きの枠に直接入力）'!B12="","",'入力用（色付きの枠に直接入力）'!B12)</f>
        <v/>
      </c>
      <c r="C13" s="195"/>
      <c r="D13" s="195"/>
      <c r="E13" s="196"/>
      <c r="F13" s="190" t="str">
        <f>IF('入力用（色付きの枠に直接入力）'!C12="","",'入力用（色付きの枠に直接入力）'!C12)</f>
        <v/>
      </c>
      <c r="G13" s="191"/>
      <c r="H13" s="192"/>
      <c r="I13" s="117" t="str">
        <f>IF('入力用（色付きの枠に直接入力）'!D12="","",'入力用（色付きの枠に直接入力）'!D12)</f>
        <v/>
      </c>
      <c r="J13" s="118" t="str">
        <f>IF('入力用（色付きの枠に直接入力）'!E12="","",'入力用（色付きの枠に直接入力）'!E12)</f>
        <v/>
      </c>
      <c r="K13" s="119" t="s">
        <v>60</v>
      </c>
      <c r="L13" s="119" t="str">
        <f>IF('入力用（色付きの枠に直接入力）'!G12="","",'入力用（色付きの枠に直接入力）'!G12)</f>
        <v/>
      </c>
      <c r="M13" s="120" t="s">
        <v>61</v>
      </c>
      <c r="N13" s="71"/>
      <c r="O13" s="118" t="str">
        <f>IF('入力用（色付きの枠に直接入力）'!I12="","",'入力用（色付きの枠に直接入力）'!I12)</f>
        <v/>
      </c>
      <c r="P13" s="119" t="s">
        <v>60</v>
      </c>
      <c r="Q13" s="119" t="str">
        <f>IF('入力用（色付きの枠に直接入力）'!K12="","",'入力用（色付きの枠に直接入力）'!K12)</f>
        <v/>
      </c>
      <c r="R13" s="120" t="s">
        <v>61</v>
      </c>
      <c r="S13" s="71"/>
      <c r="T13" s="118" t="str">
        <f>IF('入力用（色付きの枠に直接入力）'!M12="","",'入力用（色付きの枠に直接入力）'!M12)</f>
        <v/>
      </c>
      <c r="U13" s="119" t="s">
        <v>60</v>
      </c>
      <c r="V13" s="119" t="str">
        <f>IF('入力用（色付きの枠に直接入力）'!O12="","",'入力用（色付きの枠に直接入力）'!O12)</f>
        <v/>
      </c>
      <c r="W13" s="120" t="s">
        <v>61</v>
      </c>
      <c r="X13" s="71"/>
      <c r="Y13" s="118" t="str">
        <f>IF('入力用（色付きの枠に直接入力）'!Q12="","",'入力用（色付きの枠に直接入力）'!Q12)</f>
        <v/>
      </c>
      <c r="Z13" s="119" t="s">
        <v>60</v>
      </c>
      <c r="AA13" s="119" t="str">
        <f>IF('入力用（色付きの枠に直接入力）'!S12="","",'入力用（色付きの枠に直接入力）'!S12)</f>
        <v/>
      </c>
      <c r="AB13" s="120" t="s">
        <v>61</v>
      </c>
      <c r="AC13" s="125"/>
    </row>
    <row r="14" spans="1:33" ht="17.850000000000001" customHeight="1" thickBot="1" x14ac:dyDescent="0.25">
      <c r="A14" s="193">
        <v>3</v>
      </c>
      <c r="B14" s="225" t="str">
        <f>IF('入力用（色付きの枠に直接入力）'!B13="","",'入力用（色付きの枠に直接入力）'!B13)</f>
        <v/>
      </c>
      <c r="C14" s="226"/>
      <c r="D14" s="226"/>
      <c r="E14" s="227"/>
      <c r="F14" s="187" t="str">
        <f>IF('入力用（色付きの枠に直接入力）'!C13="","",'入力用（色付きの枠に直接入力）'!C13)</f>
        <v/>
      </c>
      <c r="G14" s="188"/>
      <c r="H14" s="189"/>
      <c r="I14" s="61" t="str">
        <f>IF('入力用（色付きの枠に直接入力）'!D13="","",'入力用（色付きの枠に直接入力）'!D13)</f>
        <v/>
      </c>
      <c r="J14" s="121" t="str">
        <f>IF('入力用（色付きの枠に直接入力）'!E13="","",'入力用（色付きの枠に直接入力）'!E13)</f>
        <v/>
      </c>
      <c r="K14" s="62" t="s">
        <v>60</v>
      </c>
      <c r="L14" s="62" t="str">
        <f>IF('入力用（色付きの枠に直接入力）'!G13="","",'入力用（色付きの枠に直接入力）'!G13)</f>
        <v/>
      </c>
      <c r="M14" s="122" t="s">
        <v>61</v>
      </c>
      <c r="N14" s="123"/>
      <c r="O14" s="121" t="str">
        <f>IF('入力用（色付きの枠に直接入力）'!I13="","",'入力用（色付きの枠に直接入力）'!I13)</f>
        <v/>
      </c>
      <c r="P14" s="62" t="s">
        <v>60</v>
      </c>
      <c r="Q14" s="62" t="str">
        <f>IF('入力用（色付きの枠に直接入力）'!K13="","",'入力用（色付きの枠に直接入力）'!K13)</f>
        <v/>
      </c>
      <c r="R14" s="122" t="s">
        <v>61</v>
      </c>
      <c r="S14" s="123"/>
      <c r="T14" s="121" t="str">
        <f>IF('入力用（色付きの枠に直接入力）'!M13="","",'入力用（色付きの枠に直接入力）'!M13)</f>
        <v/>
      </c>
      <c r="U14" s="62" t="s">
        <v>60</v>
      </c>
      <c r="V14" s="62" t="str">
        <f>IF('入力用（色付きの枠に直接入力）'!O13="","",'入力用（色付きの枠に直接入力）'!O13)</f>
        <v/>
      </c>
      <c r="W14" s="122" t="s">
        <v>61</v>
      </c>
      <c r="X14" s="123"/>
      <c r="Y14" s="121" t="str">
        <f>IF('入力用（色付きの枠に直接入力）'!Q13="","",'入力用（色付きの枠に直接入力）'!Q13)</f>
        <v/>
      </c>
      <c r="Z14" s="62" t="s">
        <v>60</v>
      </c>
      <c r="AA14" s="62" t="str">
        <f>IF('入力用（色付きの枠に直接入力）'!S13="","",'入力用（色付きの枠に直接入力）'!S13)</f>
        <v/>
      </c>
      <c r="AB14" s="122" t="s">
        <v>61</v>
      </c>
      <c r="AC14" s="124"/>
    </row>
    <row r="15" spans="1:33" ht="17.850000000000001" customHeight="1" x14ac:dyDescent="0.2">
      <c r="A15" s="183">
        <v>4</v>
      </c>
      <c r="B15" s="194" t="str">
        <f>IF('入力用（色付きの枠に直接入力）'!B14="","",'入力用（色付きの枠に直接入力）'!B14)</f>
        <v/>
      </c>
      <c r="C15" s="195"/>
      <c r="D15" s="195"/>
      <c r="E15" s="196"/>
      <c r="F15" s="190" t="str">
        <f>IF('入力用（色付きの枠に直接入力）'!C14="","",'入力用（色付きの枠に直接入力）'!C14)</f>
        <v/>
      </c>
      <c r="G15" s="191"/>
      <c r="H15" s="192"/>
      <c r="I15" s="117" t="str">
        <f>IF('入力用（色付きの枠に直接入力）'!D14="","",'入力用（色付きの枠に直接入力）'!D14)</f>
        <v/>
      </c>
      <c r="J15" s="118" t="str">
        <f>IF('入力用（色付きの枠に直接入力）'!E14="","",'入力用（色付きの枠に直接入力）'!E14)</f>
        <v/>
      </c>
      <c r="K15" s="119" t="s">
        <v>60</v>
      </c>
      <c r="L15" s="119" t="str">
        <f>IF('入力用（色付きの枠に直接入力）'!G14="","",'入力用（色付きの枠に直接入力）'!G14)</f>
        <v/>
      </c>
      <c r="M15" s="120" t="s">
        <v>61</v>
      </c>
      <c r="N15" s="71"/>
      <c r="O15" s="118" t="str">
        <f>IF('入力用（色付きの枠に直接入力）'!I14="","",'入力用（色付きの枠に直接入力）'!I14)</f>
        <v/>
      </c>
      <c r="P15" s="119" t="s">
        <v>60</v>
      </c>
      <c r="Q15" s="119" t="str">
        <f>IF('入力用（色付きの枠に直接入力）'!K14="","",'入力用（色付きの枠に直接入力）'!K14)</f>
        <v/>
      </c>
      <c r="R15" s="120" t="s">
        <v>61</v>
      </c>
      <c r="S15" s="71"/>
      <c r="T15" s="118" t="str">
        <f>IF('入力用（色付きの枠に直接入力）'!M14="","",'入力用（色付きの枠に直接入力）'!M14)</f>
        <v/>
      </c>
      <c r="U15" s="119" t="s">
        <v>60</v>
      </c>
      <c r="V15" s="119" t="str">
        <f>IF('入力用（色付きの枠に直接入力）'!O14="","",'入力用（色付きの枠に直接入力）'!O14)</f>
        <v/>
      </c>
      <c r="W15" s="120" t="s">
        <v>61</v>
      </c>
      <c r="X15" s="71"/>
      <c r="Y15" s="118" t="str">
        <f>IF('入力用（色付きの枠に直接入力）'!Q14="","",'入力用（色付きの枠に直接入力）'!Q14)</f>
        <v/>
      </c>
      <c r="Z15" s="119" t="s">
        <v>60</v>
      </c>
      <c r="AA15" s="119" t="str">
        <f>IF('入力用（色付きの枠に直接入力）'!S14="","",'入力用（色付きの枠に直接入力）'!S14)</f>
        <v/>
      </c>
      <c r="AB15" s="120" t="s">
        <v>61</v>
      </c>
      <c r="AC15" s="125"/>
    </row>
    <row r="16" spans="1:33" ht="17.850000000000001" customHeight="1" thickBot="1" x14ac:dyDescent="0.25">
      <c r="A16" s="193">
        <v>4</v>
      </c>
      <c r="B16" s="225" t="str">
        <f>IF('入力用（色付きの枠に直接入力）'!B15="","",'入力用（色付きの枠に直接入力）'!B15)</f>
        <v/>
      </c>
      <c r="C16" s="226"/>
      <c r="D16" s="226"/>
      <c r="E16" s="227"/>
      <c r="F16" s="187" t="str">
        <f>IF('入力用（色付きの枠に直接入力）'!C15="","",'入力用（色付きの枠に直接入力）'!C15)</f>
        <v/>
      </c>
      <c r="G16" s="188"/>
      <c r="H16" s="189"/>
      <c r="I16" s="61" t="str">
        <f>IF('入力用（色付きの枠に直接入力）'!D15="","",'入力用（色付きの枠に直接入力）'!D15)</f>
        <v/>
      </c>
      <c r="J16" s="121" t="str">
        <f>IF('入力用（色付きの枠に直接入力）'!E15="","",'入力用（色付きの枠に直接入力）'!E15)</f>
        <v/>
      </c>
      <c r="K16" s="62" t="s">
        <v>60</v>
      </c>
      <c r="L16" s="62" t="str">
        <f>IF('入力用（色付きの枠に直接入力）'!G15="","",'入力用（色付きの枠に直接入力）'!G15)</f>
        <v/>
      </c>
      <c r="M16" s="122" t="s">
        <v>61</v>
      </c>
      <c r="N16" s="123"/>
      <c r="O16" s="121" t="str">
        <f>IF('入力用（色付きの枠に直接入力）'!I15="","",'入力用（色付きの枠に直接入力）'!I15)</f>
        <v/>
      </c>
      <c r="P16" s="62" t="s">
        <v>60</v>
      </c>
      <c r="Q16" s="62" t="str">
        <f>IF('入力用（色付きの枠に直接入力）'!K15="","",'入力用（色付きの枠に直接入力）'!K15)</f>
        <v/>
      </c>
      <c r="R16" s="122" t="s">
        <v>61</v>
      </c>
      <c r="S16" s="123"/>
      <c r="T16" s="121" t="str">
        <f>IF('入力用（色付きの枠に直接入力）'!M15="","",'入力用（色付きの枠に直接入力）'!M15)</f>
        <v/>
      </c>
      <c r="U16" s="62" t="s">
        <v>60</v>
      </c>
      <c r="V16" s="62" t="str">
        <f>IF('入力用（色付きの枠に直接入力）'!O15="","",'入力用（色付きの枠に直接入力）'!O15)</f>
        <v/>
      </c>
      <c r="W16" s="122" t="s">
        <v>61</v>
      </c>
      <c r="X16" s="123"/>
      <c r="Y16" s="121" t="str">
        <f>IF('入力用（色付きの枠に直接入力）'!Q15="","",'入力用（色付きの枠に直接入力）'!Q15)</f>
        <v/>
      </c>
      <c r="Z16" s="62" t="s">
        <v>60</v>
      </c>
      <c r="AA16" s="62" t="str">
        <f>IF('入力用（色付きの枠に直接入力）'!S15="","",'入力用（色付きの枠に直接入力）'!S15)</f>
        <v/>
      </c>
      <c r="AB16" s="122" t="s">
        <v>61</v>
      </c>
      <c r="AC16" s="124"/>
    </row>
    <row r="17" spans="1:29" ht="17.850000000000001" customHeight="1" x14ac:dyDescent="0.2">
      <c r="A17" s="183">
        <v>5</v>
      </c>
      <c r="B17" s="194" t="str">
        <f>IF('入力用（色付きの枠に直接入力）'!B16="","",'入力用（色付きの枠に直接入力）'!B16)</f>
        <v/>
      </c>
      <c r="C17" s="195"/>
      <c r="D17" s="195"/>
      <c r="E17" s="196"/>
      <c r="F17" s="190" t="str">
        <f>IF('入力用（色付きの枠に直接入力）'!C16="","",'入力用（色付きの枠に直接入力）'!C16)</f>
        <v/>
      </c>
      <c r="G17" s="191"/>
      <c r="H17" s="192"/>
      <c r="I17" s="117" t="str">
        <f>IF('入力用（色付きの枠に直接入力）'!D16="","",'入力用（色付きの枠に直接入力）'!D16)</f>
        <v/>
      </c>
      <c r="J17" s="118" t="str">
        <f>IF('入力用（色付きの枠に直接入力）'!E16="","",'入力用（色付きの枠に直接入力）'!E16)</f>
        <v/>
      </c>
      <c r="K17" s="119" t="s">
        <v>60</v>
      </c>
      <c r="L17" s="119" t="str">
        <f>IF('入力用（色付きの枠に直接入力）'!G16="","",'入力用（色付きの枠に直接入力）'!G16)</f>
        <v/>
      </c>
      <c r="M17" s="120" t="s">
        <v>61</v>
      </c>
      <c r="N17" s="71"/>
      <c r="O17" s="118" t="str">
        <f>IF('入力用（色付きの枠に直接入力）'!I16="","",'入力用（色付きの枠に直接入力）'!I16)</f>
        <v/>
      </c>
      <c r="P17" s="119" t="s">
        <v>60</v>
      </c>
      <c r="Q17" s="119" t="str">
        <f>IF('入力用（色付きの枠に直接入力）'!K16="","",'入力用（色付きの枠に直接入力）'!K16)</f>
        <v/>
      </c>
      <c r="R17" s="120" t="s">
        <v>61</v>
      </c>
      <c r="S17" s="71"/>
      <c r="T17" s="118" t="str">
        <f>IF('入力用（色付きの枠に直接入力）'!M16="","",'入力用（色付きの枠に直接入力）'!M16)</f>
        <v/>
      </c>
      <c r="U17" s="119" t="s">
        <v>60</v>
      </c>
      <c r="V17" s="119" t="str">
        <f>IF('入力用（色付きの枠に直接入力）'!O16="","",'入力用（色付きの枠に直接入力）'!O16)</f>
        <v/>
      </c>
      <c r="W17" s="120" t="s">
        <v>61</v>
      </c>
      <c r="X17" s="71"/>
      <c r="Y17" s="118" t="str">
        <f>IF('入力用（色付きの枠に直接入力）'!Q16="","",'入力用（色付きの枠に直接入力）'!Q16)</f>
        <v/>
      </c>
      <c r="Z17" s="119" t="s">
        <v>60</v>
      </c>
      <c r="AA17" s="119" t="str">
        <f>IF('入力用（色付きの枠に直接入力）'!S16="","",'入力用（色付きの枠に直接入力）'!S16)</f>
        <v/>
      </c>
      <c r="AB17" s="120" t="s">
        <v>61</v>
      </c>
      <c r="AC17" s="125"/>
    </row>
    <row r="18" spans="1:29" ht="17.850000000000001" customHeight="1" thickBot="1" x14ac:dyDescent="0.25">
      <c r="A18" s="193">
        <v>5</v>
      </c>
      <c r="B18" s="225" t="str">
        <f>IF('入力用（色付きの枠に直接入力）'!B17="","",'入力用（色付きの枠に直接入力）'!B17)</f>
        <v/>
      </c>
      <c r="C18" s="226"/>
      <c r="D18" s="226"/>
      <c r="E18" s="227"/>
      <c r="F18" s="187" t="str">
        <f>IF('入力用（色付きの枠に直接入力）'!C17="","",'入力用（色付きの枠に直接入力）'!C17)</f>
        <v/>
      </c>
      <c r="G18" s="188"/>
      <c r="H18" s="189"/>
      <c r="I18" s="61" t="str">
        <f>IF('入力用（色付きの枠に直接入力）'!D17="","",'入力用（色付きの枠に直接入力）'!D17)</f>
        <v/>
      </c>
      <c r="J18" s="121" t="str">
        <f>IF('入力用（色付きの枠に直接入力）'!E17="","",'入力用（色付きの枠に直接入力）'!E17)</f>
        <v/>
      </c>
      <c r="K18" s="62" t="s">
        <v>60</v>
      </c>
      <c r="L18" s="62" t="str">
        <f>IF('入力用（色付きの枠に直接入力）'!G17="","",'入力用（色付きの枠に直接入力）'!G17)</f>
        <v/>
      </c>
      <c r="M18" s="122" t="s">
        <v>61</v>
      </c>
      <c r="N18" s="123"/>
      <c r="O18" s="121" t="str">
        <f>IF('入力用（色付きの枠に直接入力）'!I17="","",'入力用（色付きの枠に直接入力）'!I17)</f>
        <v/>
      </c>
      <c r="P18" s="62" t="s">
        <v>60</v>
      </c>
      <c r="Q18" s="62" t="str">
        <f>IF('入力用（色付きの枠に直接入力）'!K17="","",'入力用（色付きの枠に直接入力）'!K17)</f>
        <v/>
      </c>
      <c r="R18" s="122" t="s">
        <v>61</v>
      </c>
      <c r="S18" s="123"/>
      <c r="T18" s="121" t="str">
        <f>IF('入力用（色付きの枠に直接入力）'!M17="","",'入力用（色付きの枠に直接入力）'!M17)</f>
        <v/>
      </c>
      <c r="U18" s="62" t="s">
        <v>60</v>
      </c>
      <c r="V18" s="62" t="str">
        <f>IF('入力用（色付きの枠に直接入力）'!O17="","",'入力用（色付きの枠に直接入力）'!O17)</f>
        <v/>
      </c>
      <c r="W18" s="122" t="s">
        <v>61</v>
      </c>
      <c r="X18" s="123"/>
      <c r="Y18" s="121" t="str">
        <f>IF('入力用（色付きの枠に直接入力）'!Q17="","",'入力用（色付きの枠に直接入力）'!Q17)</f>
        <v/>
      </c>
      <c r="Z18" s="62" t="s">
        <v>60</v>
      </c>
      <c r="AA18" s="62" t="str">
        <f>IF('入力用（色付きの枠に直接入力）'!S17="","",'入力用（色付きの枠に直接入力）'!S17)</f>
        <v/>
      </c>
      <c r="AB18" s="122" t="s">
        <v>61</v>
      </c>
      <c r="AC18" s="124"/>
    </row>
    <row r="19" spans="1:29" ht="17.850000000000001" customHeight="1" x14ac:dyDescent="0.2">
      <c r="A19" s="183">
        <v>6</v>
      </c>
      <c r="B19" s="194" t="str">
        <f>IF('入力用（色付きの枠に直接入力）'!B18="","",'入力用（色付きの枠に直接入力）'!B18)</f>
        <v/>
      </c>
      <c r="C19" s="195"/>
      <c r="D19" s="195"/>
      <c r="E19" s="196"/>
      <c r="F19" s="190" t="str">
        <f>IF('入力用（色付きの枠に直接入力）'!C18="","",'入力用（色付きの枠に直接入力）'!C18)</f>
        <v/>
      </c>
      <c r="G19" s="191"/>
      <c r="H19" s="192"/>
      <c r="I19" s="117" t="str">
        <f>IF('入力用（色付きの枠に直接入力）'!D18="","",'入力用（色付きの枠に直接入力）'!D18)</f>
        <v/>
      </c>
      <c r="J19" s="118" t="str">
        <f>IF('入力用（色付きの枠に直接入力）'!E18="","",'入力用（色付きの枠に直接入力）'!E18)</f>
        <v/>
      </c>
      <c r="K19" s="119" t="s">
        <v>60</v>
      </c>
      <c r="L19" s="119" t="str">
        <f>IF('入力用（色付きの枠に直接入力）'!G18="","",'入力用（色付きの枠に直接入力）'!G18)</f>
        <v/>
      </c>
      <c r="M19" s="120" t="s">
        <v>61</v>
      </c>
      <c r="N19" s="71"/>
      <c r="O19" s="118" t="str">
        <f>IF('入力用（色付きの枠に直接入力）'!I18="","",'入力用（色付きの枠に直接入力）'!I18)</f>
        <v/>
      </c>
      <c r="P19" s="119" t="s">
        <v>60</v>
      </c>
      <c r="Q19" s="119" t="str">
        <f>IF('入力用（色付きの枠に直接入力）'!K18="","",'入力用（色付きの枠に直接入力）'!K18)</f>
        <v/>
      </c>
      <c r="R19" s="120" t="s">
        <v>61</v>
      </c>
      <c r="S19" s="71"/>
      <c r="T19" s="118" t="str">
        <f>IF('入力用（色付きの枠に直接入力）'!M18="","",'入力用（色付きの枠に直接入力）'!M18)</f>
        <v/>
      </c>
      <c r="U19" s="119" t="s">
        <v>60</v>
      </c>
      <c r="V19" s="119" t="str">
        <f>IF('入力用（色付きの枠に直接入力）'!O18="","",'入力用（色付きの枠に直接入力）'!O18)</f>
        <v/>
      </c>
      <c r="W19" s="120" t="s">
        <v>61</v>
      </c>
      <c r="X19" s="71"/>
      <c r="Y19" s="118" t="str">
        <f>IF('入力用（色付きの枠に直接入力）'!Q18="","",'入力用（色付きの枠に直接入力）'!Q18)</f>
        <v/>
      </c>
      <c r="Z19" s="119" t="s">
        <v>60</v>
      </c>
      <c r="AA19" s="119" t="str">
        <f>IF('入力用（色付きの枠に直接入力）'!S18="","",'入力用（色付きの枠に直接入力）'!S18)</f>
        <v/>
      </c>
      <c r="AB19" s="120" t="s">
        <v>61</v>
      </c>
      <c r="AC19" s="125"/>
    </row>
    <row r="20" spans="1:29" ht="17.850000000000001" customHeight="1" thickBot="1" x14ac:dyDescent="0.25">
      <c r="A20" s="193">
        <v>6</v>
      </c>
      <c r="B20" s="225" t="str">
        <f>IF('入力用（色付きの枠に直接入力）'!B19="","",'入力用（色付きの枠に直接入力）'!B19)</f>
        <v/>
      </c>
      <c r="C20" s="226"/>
      <c r="D20" s="226"/>
      <c r="E20" s="227"/>
      <c r="F20" s="187" t="str">
        <f>IF('入力用（色付きの枠に直接入力）'!C19="","",'入力用（色付きの枠に直接入力）'!C19)</f>
        <v/>
      </c>
      <c r="G20" s="188"/>
      <c r="H20" s="189"/>
      <c r="I20" s="61" t="str">
        <f>IF('入力用（色付きの枠に直接入力）'!D19="","",'入力用（色付きの枠に直接入力）'!D19)</f>
        <v/>
      </c>
      <c r="J20" s="121" t="str">
        <f>IF('入力用（色付きの枠に直接入力）'!E19="","",'入力用（色付きの枠に直接入力）'!E19)</f>
        <v/>
      </c>
      <c r="K20" s="62" t="s">
        <v>60</v>
      </c>
      <c r="L20" s="62" t="str">
        <f>IF('入力用（色付きの枠に直接入力）'!G19="","",'入力用（色付きの枠に直接入力）'!G19)</f>
        <v/>
      </c>
      <c r="M20" s="122" t="s">
        <v>61</v>
      </c>
      <c r="N20" s="123"/>
      <c r="O20" s="121" t="str">
        <f>IF('入力用（色付きの枠に直接入力）'!I19="","",'入力用（色付きの枠に直接入力）'!I19)</f>
        <v/>
      </c>
      <c r="P20" s="62" t="s">
        <v>60</v>
      </c>
      <c r="Q20" s="62" t="str">
        <f>IF('入力用（色付きの枠に直接入力）'!K19="","",'入力用（色付きの枠に直接入力）'!K19)</f>
        <v/>
      </c>
      <c r="R20" s="122" t="s">
        <v>61</v>
      </c>
      <c r="S20" s="123"/>
      <c r="T20" s="121" t="str">
        <f>IF('入力用（色付きの枠に直接入力）'!M19="","",'入力用（色付きの枠に直接入力）'!M19)</f>
        <v/>
      </c>
      <c r="U20" s="62" t="s">
        <v>60</v>
      </c>
      <c r="V20" s="62" t="str">
        <f>IF('入力用（色付きの枠に直接入力）'!O19="","",'入力用（色付きの枠に直接入力）'!O19)</f>
        <v/>
      </c>
      <c r="W20" s="122" t="s">
        <v>61</v>
      </c>
      <c r="X20" s="123"/>
      <c r="Y20" s="121" t="str">
        <f>IF('入力用（色付きの枠に直接入力）'!Q19="","",'入力用（色付きの枠に直接入力）'!Q19)</f>
        <v/>
      </c>
      <c r="Z20" s="62" t="s">
        <v>60</v>
      </c>
      <c r="AA20" s="62" t="str">
        <f>IF('入力用（色付きの枠に直接入力）'!S19="","",'入力用（色付きの枠に直接入力）'!S19)</f>
        <v/>
      </c>
      <c r="AB20" s="122" t="s">
        <v>61</v>
      </c>
      <c r="AC20" s="124"/>
    </row>
    <row r="21" spans="1:29" ht="17.850000000000001" customHeight="1" x14ac:dyDescent="0.2">
      <c r="A21" s="183">
        <v>7</v>
      </c>
      <c r="B21" s="194" t="str">
        <f>IF('入力用（色付きの枠に直接入力）'!B20="","",'入力用（色付きの枠に直接入力）'!B20)</f>
        <v/>
      </c>
      <c r="C21" s="195"/>
      <c r="D21" s="195"/>
      <c r="E21" s="196"/>
      <c r="F21" s="190" t="str">
        <f>IF('入力用（色付きの枠に直接入力）'!C20="","",'入力用（色付きの枠に直接入力）'!C20)</f>
        <v/>
      </c>
      <c r="G21" s="191"/>
      <c r="H21" s="192"/>
      <c r="I21" s="117" t="str">
        <f>IF('入力用（色付きの枠に直接入力）'!D20="","",'入力用（色付きの枠に直接入力）'!D20)</f>
        <v/>
      </c>
      <c r="J21" s="118" t="str">
        <f>IF('入力用（色付きの枠に直接入力）'!E20="","",'入力用（色付きの枠に直接入力）'!E20)</f>
        <v/>
      </c>
      <c r="K21" s="119" t="s">
        <v>60</v>
      </c>
      <c r="L21" s="119" t="str">
        <f>IF('入力用（色付きの枠に直接入力）'!G20="","",'入力用（色付きの枠に直接入力）'!G20)</f>
        <v/>
      </c>
      <c r="M21" s="120" t="s">
        <v>61</v>
      </c>
      <c r="N21" s="71"/>
      <c r="O21" s="118" t="str">
        <f>IF('入力用（色付きの枠に直接入力）'!I20="","",'入力用（色付きの枠に直接入力）'!I20)</f>
        <v/>
      </c>
      <c r="P21" s="119" t="s">
        <v>60</v>
      </c>
      <c r="Q21" s="119" t="str">
        <f>IF('入力用（色付きの枠に直接入力）'!K20="","",'入力用（色付きの枠に直接入力）'!K20)</f>
        <v/>
      </c>
      <c r="R21" s="120" t="s">
        <v>61</v>
      </c>
      <c r="S21" s="71"/>
      <c r="T21" s="118" t="str">
        <f>IF('入力用（色付きの枠に直接入力）'!M20="","",'入力用（色付きの枠に直接入力）'!M20)</f>
        <v/>
      </c>
      <c r="U21" s="119" t="s">
        <v>60</v>
      </c>
      <c r="V21" s="119" t="str">
        <f>IF('入力用（色付きの枠に直接入力）'!O20="","",'入力用（色付きの枠に直接入力）'!O20)</f>
        <v/>
      </c>
      <c r="W21" s="120" t="s">
        <v>61</v>
      </c>
      <c r="X21" s="71"/>
      <c r="Y21" s="118" t="str">
        <f>IF('入力用（色付きの枠に直接入力）'!Q20="","",'入力用（色付きの枠に直接入力）'!Q20)</f>
        <v/>
      </c>
      <c r="Z21" s="119" t="s">
        <v>60</v>
      </c>
      <c r="AA21" s="119" t="str">
        <f>IF('入力用（色付きの枠に直接入力）'!S20="","",'入力用（色付きの枠に直接入力）'!S20)</f>
        <v/>
      </c>
      <c r="AB21" s="120" t="s">
        <v>61</v>
      </c>
      <c r="AC21" s="125"/>
    </row>
    <row r="22" spans="1:29" ht="17.850000000000001" customHeight="1" thickBot="1" x14ac:dyDescent="0.25">
      <c r="A22" s="193">
        <v>7</v>
      </c>
      <c r="B22" s="225" t="str">
        <f>IF('入力用（色付きの枠に直接入力）'!B21="","",'入力用（色付きの枠に直接入力）'!B21)</f>
        <v/>
      </c>
      <c r="C22" s="226"/>
      <c r="D22" s="226"/>
      <c r="E22" s="227"/>
      <c r="F22" s="187" t="str">
        <f>IF('入力用（色付きの枠に直接入力）'!C21="","",'入力用（色付きの枠に直接入力）'!C21)</f>
        <v/>
      </c>
      <c r="G22" s="188"/>
      <c r="H22" s="189"/>
      <c r="I22" s="61" t="str">
        <f>IF('入力用（色付きの枠に直接入力）'!D21="","",'入力用（色付きの枠に直接入力）'!D21)</f>
        <v/>
      </c>
      <c r="J22" s="121" t="str">
        <f>IF('入力用（色付きの枠に直接入力）'!E21="","",'入力用（色付きの枠に直接入力）'!E21)</f>
        <v/>
      </c>
      <c r="K22" s="62" t="s">
        <v>60</v>
      </c>
      <c r="L22" s="62" t="str">
        <f>IF('入力用（色付きの枠に直接入力）'!G21="","",'入力用（色付きの枠に直接入力）'!G21)</f>
        <v/>
      </c>
      <c r="M22" s="122" t="s">
        <v>61</v>
      </c>
      <c r="N22" s="123"/>
      <c r="O22" s="121" t="str">
        <f>IF('入力用（色付きの枠に直接入力）'!I21="","",'入力用（色付きの枠に直接入力）'!I21)</f>
        <v/>
      </c>
      <c r="P22" s="62" t="s">
        <v>60</v>
      </c>
      <c r="Q22" s="62" t="str">
        <f>IF('入力用（色付きの枠に直接入力）'!K21="","",'入力用（色付きの枠に直接入力）'!K21)</f>
        <v/>
      </c>
      <c r="R22" s="122" t="s">
        <v>61</v>
      </c>
      <c r="S22" s="123"/>
      <c r="T22" s="121" t="str">
        <f>IF('入力用（色付きの枠に直接入力）'!M21="","",'入力用（色付きの枠に直接入力）'!M21)</f>
        <v/>
      </c>
      <c r="U22" s="62" t="s">
        <v>60</v>
      </c>
      <c r="V22" s="62" t="str">
        <f>IF('入力用（色付きの枠に直接入力）'!O21="","",'入力用（色付きの枠に直接入力）'!O21)</f>
        <v/>
      </c>
      <c r="W22" s="122" t="s">
        <v>61</v>
      </c>
      <c r="X22" s="123"/>
      <c r="Y22" s="121" t="str">
        <f>IF('入力用（色付きの枠に直接入力）'!Q21="","",'入力用（色付きの枠に直接入力）'!Q21)</f>
        <v/>
      </c>
      <c r="Z22" s="62" t="s">
        <v>60</v>
      </c>
      <c r="AA22" s="62" t="str">
        <f>IF('入力用（色付きの枠に直接入力）'!S21="","",'入力用（色付きの枠に直接入力）'!S21)</f>
        <v/>
      </c>
      <c r="AB22" s="122" t="s">
        <v>61</v>
      </c>
      <c r="AC22" s="124"/>
    </row>
    <row r="23" spans="1:29" ht="17.850000000000001" customHeight="1" x14ac:dyDescent="0.2">
      <c r="A23" s="183">
        <v>8</v>
      </c>
      <c r="B23" s="194" t="str">
        <f>IF('入力用（色付きの枠に直接入力）'!B22="","",'入力用（色付きの枠に直接入力）'!B22)</f>
        <v/>
      </c>
      <c r="C23" s="195"/>
      <c r="D23" s="195"/>
      <c r="E23" s="196"/>
      <c r="F23" s="190" t="str">
        <f>IF('入力用（色付きの枠に直接入力）'!C22="","",'入力用（色付きの枠に直接入力）'!C22)</f>
        <v/>
      </c>
      <c r="G23" s="191"/>
      <c r="H23" s="192"/>
      <c r="I23" s="117" t="str">
        <f>IF('入力用（色付きの枠に直接入力）'!D22="","",'入力用（色付きの枠に直接入力）'!D22)</f>
        <v/>
      </c>
      <c r="J23" s="118" t="str">
        <f>IF('入力用（色付きの枠に直接入力）'!E22="","",'入力用（色付きの枠に直接入力）'!E22)</f>
        <v/>
      </c>
      <c r="K23" s="119" t="s">
        <v>60</v>
      </c>
      <c r="L23" s="119" t="str">
        <f>IF('入力用（色付きの枠に直接入力）'!G22="","",'入力用（色付きの枠に直接入力）'!G22)</f>
        <v/>
      </c>
      <c r="M23" s="120" t="s">
        <v>61</v>
      </c>
      <c r="N23" s="71"/>
      <c r="O23" s="118" t="str">
        <f>IF('入力用（色付きの枠に直接入力）'!I22="","",'入力用（色付きの枠に直接入力）'!I22)</f>
        <v/>
      </c>
      <c r="P23" s="119" t="s">
        <v>60</v>
      </c>
      <c r="Q23" s="119" t="str">
        <f>IF('入力用（色付きの枠に直接入力）'!K22="","",'入力用（色付きの枠に直接入力）'!K22)</f>
        <v/>
      </c>
      <c r="R23" s="120" t="s">
        <v>61</v>
      </c>
      <c r="S23" s="71"/>
      <c r="T23" s="118" t="str">
        <f>IF('入力用（色付きの枠に直接入力）'!M22="","",'入力用（色付きの枠に直接入力）'!M22)</f>
        <v/>
      </c>
      <c r="U23" s="119" t="s">
        <v>60</v>
      </c>
      <c r="V23" s="119" t="str">
        <f>IF('入力用（色付きの枠に直接入力）'!O22="","",'入力用（色付きの枠に直接入力）'!O22)</f>
        <v/>
      </c>
      <c r="W23" s="120" t="s">
        <v>61</v>
      </c>
      <c r="X23" s="71"/>
      <c r="Y23" s="118" t="str">
        <f>IF('入力用（色付きの枠に直接入力）'!Q22="","",'入力用（色付きの枠に直接入力）'!Q22)</f>
        <v/>
      </c>
      <c r="Z23" s="119" t="s">
        <v>60</v>
      </c>
      <c r="AA23" s="119" t="str">
        <f>IF('入力用（色付きの枠に直接入力）'!S22="","",'入力用（色付きの枠に直接入力）'!S22)</f>
        <v/>
      </c>
      <c r="AB23" s="120" t="s">
        <v>61</v>
      </c>
      <c r="AC23" s="125"/>
    </row>
    <row r="24" spans="1:29" ht="17.850000000000001" customHeight="1" thickBot="1" x14ac:dyDescent="0.25">
      <c r="A24" s="193">
        <v>8</v>
      </c>
      <c r="B24" s="225" t="str">
        <f>IF('入力用（色付きの枠に直接入力）'!B23="","",'入力用（色付きの枠に直接入力）'!B23)</f>
        <v/>
      </c>
      <c r="C24" s="226"/>
      <c r="D24" s="226"/>
      <c r="E24" s="227"/>
      <c r="F24" s="187" t="str">
        <f>IF('入力用（色付きの枠に直接入力）'!C23="","",'入力用（色付きの枠に直接入力）'!C23)</f>
        <v/>
      </c>
      <c r="G24" s="188"/>
      <c r="H24" s="189"/>
      <c r="I24" s="61" t="str">
        <f>IF('入力用（色付きの枠に直接入力）'!D23="","",'入力用（色付きの枠に直接入力）'!D23)</f>
        <v/>
      </c>
      <c r="J24" s="121" t="str">
        <f>IF('入力用（色付きの枠に直接入力）'!E23="","",'入力用（色付きの枠に直接入力）'!E23)</f>
        <v/>
      </c>
      <c r="K24" s="62" t="s">
        <v>60</v>
      </c>
      <c r="L24" s="62" t="str">
        <f>IF('入力用（色付きの枠に直接入力）'!G23="","",'入力用（色付きの枠に直接入力）'!G23)</f>
        <v/>
      </c>
      <c r="M24" s="122" t="s">
        <v>61</v>
      </c>
      <c r="N24" s="123"/>
      <c r="O24" s="121" t="str">
        <f>IF('入力用（色付きの枠に直接入力）'!I23="","",'入力用（色付きの枠に直接入力）'!I23)</f>
        <v/>
      </c>
      <c r="P24" s="62" t="s">
        <v>60</v>
      </c>
      <c r="Q24" s="62" t="str">
        <f>IF('入力用（色付きの枠に直接入力）'!K23="","",'入力用（色付きの枠に直接入力）'!K23)</f>
        <v/>
      </c>
      <c r="R24" s="122" t="s">
        <v>61</v>
      </c>
      <c r="S24" s="123"/>
      <c r="T24" s="121" t="str">
        <f>IF('入力用（色付きの枠に直接入力）'!M23="","",'入力用（色付きの枠に直接入力）'!M23)</f>
        <v/>
      </c>
      <c r="U24" s="62" t="s">
        <v>60</v>
      </c>
      <c r="V24" s="62" t="str">
        <f>IF('入力用（色付きの枠に直接入力）'!O23="","",'入力用（色付きの枠に直接入力）'!O23)</f>
        <v/>
      </c>
      <c r="W24" s="122" t="s">
        <v>61</v>
      </c>
      <c r="X24" s="123"/>
      <c r="Y24" s="121" t="str">
        <f>IF('入力用（色付きの枠に直接入力）'!Q23="","",'入力用（色付きの枠に直接入力）'!Q23)</f>
        <v/>
      </c>
      <c r="Z24" s="62" t="s">
        <v>60</v>
      </c>
      <c r="AA24" s="62" t="str">
        <f>IF('入力用（色付きの枠に直接入力）'!S23="","",'入力用（色付きの枠に直接入力）'!S23)</f>
        <v/>
      </c>
      <c r="AB24" s="122" t="s">
        <v>61</v>
      </c>
      <c r="AC24" s="124"/>
    </row>
    <row r="25" spans="1:29" ht="17.850000000000001" customHeight="1" x14ac:dyDescent="0.2">
      <c r="A25" s="183">
        <v>9</v>
      </c>
      <c r="B25" s="194" t="str">
        <f>IF('入力用（色付きの枠に直接入力）'!B24="","",'入力用（色付きの枠に直接入力）'!B24)</f>
        <v/>
      </c>
      <c r="C25" s="195"/>
      <c r="D25" s="195"/>
      <c r="E25" s="196"/>
      <c r="F25" s="190" t="str">
        <f>IF('入力用（色付きの枠に直接入力）'!C24="","",'入力用（色付きの枠に直接入力）'!C24)</f>
        <v/>
      </c>
      <c r="G25" s="191"/>
      <c r="H25" s="192"/>
      <c r="I25" s="117" t="str">
        <f>IF('入力用（色付きの枠に直接入力）'!D24="","",'入力用（色付きの枠に直接入力）'!D24)</f>
        <v/>
      </c>
      <c r="J25" s="118" t="str">
        <f>IF('入力用（色付きの枠に直接入力）'!E24="","",'入力用（色付きの枠に直接入力）'!E24)</f>
        <v/>
      </c>
      <c r="K25" s="119" t="s">
        <v>60</v>
      </c>
      <c r="L25" s="119" t="str">
        <f>IF('入力用（色付きの枠に直接入力）'!G24="","",'入力用（色付きの枠に直接入力）'!G24)</f>
        <v/>
      </c>
      <c r="M25" s="120" t="s">
        <v>61</v>
      </c>
      <c r="N25" s="71"/>
      <c r="O25" s="118" t="str">
        <f>IF('入力用（色付きの枠に直接入力）'!I24="","",'入力用（色付きの枠に直接入力）'!I24)</f>
        <v/>
      </c>
      <c r="P25" s="119" t="s">
        <v>60</v>
      </c>
      <c r="Q25" s="119" t="str">
        <f>IF('入力用（色付きの枠に直接入力）'!K24="","",'入力用（色付きの枠に直接入力）'!K24)</f>
        <v/>
      </c>
      <c r="R25" s="120" t="s">
        <v>61</v>
      </c>
      <c r="S25" s="71"/>
      <c r="T25" s="118" t="str">
        <f>IF('入力用（色付きの枠に直接入力）'!M24="","",'入力用（色付きの枠に直接入力）'!M24)</f>
        <v/>
      </c>
      <c r="U25" s="119" t="s">
        <v>60</v>
      </c>
      <c r="V25" s="119" t="str">
        <f>IF('入力用（色付きの枠に直接入力）'!O24="","",'入力用（色付きの枠に直接入力）'!O24)</f>
        <v/>
      </c>
      <c r="W25" s="120" t="s">
        <v>61</v>
      </c>
      <c r="X25" s="71"/>
      <c r="Y25" s="118" t="str">
        <f>IF('入力用（色付きの枠に直接入力）'!Q24="","",'入力用（色付きの枠に直接入力）'!Q24)</f>
        <v/>
      </c>
      <c r="Z25" s="119" t="s">
        <v>60</v>
      </c>
      <c r="AA25" s="119" t="str">
        <f>IF('入力用（色付きの枠に直接入力）'!S24="","",'入力用（色付きの枠に直接入力）'!S24)</f>
        <v/>
      </c>
      <c r="AB25" s="120" t="s">
        <v>61</v>
      </c>
      <c r="AC25" s="125"/>
    </row>
    <row r="26" spans="1:29" ht="17.850000000000001" customHeight="1" thickBot="1" x14ac:dyDescent="0.25">
      <c r="A26" s="193">
        <v>9</v>
      </c>
      <c r="B26" s="225" t="str">
        <f>IF('入力用（色付きの枠に直接入力）'!B25="","",'入力用（色付きの枠に直接入力）'!B25)</f>
        <v/>
      </c>
      <c r="C26" s="226"/>
      <c r="D26" s="226"/>
      <c r="E26" s="227"/>
      <c r="F26" s="187" t="str">
        <f>IF('入力用（色付きの枠に直接入力）'!C25="","",'入力用（色付きの枠に直接入力）'!C25)</f>
        <v/>
      </c>
      <c r="G26" s="188"/>
      <c r="H26" s="189"/>
      <c r="I26" s="61" t="str">
        <f>IF('入力用（色付きの枠に直接入力）'!D25="","",'入力用（色付きの枠に直接入力）'!D25)</f>
        <v/>
      </c>
      <c r="J26" s="121" t="str">
        <f>IF('入力用（色付きの枠に直接入力）'!E25="","",'入力用（色付きの枠に直接入力）'!E25)</f>
        <v/>
      </c>
      <c r="K26" s="62" t="s">
        <v>60</v>
      </c>
      <c r="L26" s="62" t="str">
        <f>IF('入力用（色付きの枠に直接入力）'!G25="","",'入力用（色付きの枠に直接入力）'!G25)</f>
        <v/>
      </c>
      <c r="M26" s="122" t="s">
        <v>61</v>
      </c>
      <c r="N26" s="123"/>
      <c r="O26" s="121" t="str">
        <f>IF('入力用（色付きの枠に直接入力）'!I25="","",'入力用（色付きの枠に直接入力）'!I25)</f>
        <v/>
      </c>
      <c r="P26" s="62" t="s">
        <v>60</v>
      </c>
      <c r="Q26" s="62" t="str">
        <f>IF('入力用（色付きの枠に直接入力）'!K25="","",'入力用（色付きの枠に直接入力）'!K25)</f>
        <v/>
      </c>
      <c r="R26" s="122" t="s">
        <v>61</v>
      </c>
      <c r="S26" s="123"/>
      <c r="T26" s="121" t="str">
        <f>IF('入力用（色付きの枠に直接入力）'!M25="","",'入力用（色付きの枠に直接入力）'!M25)</f>
        <v/>
      </c>
      <c r="U26" s="62" t="s">
        <v>60</v>
      </c>
      <c r="V26" s="62" t="str">
        <f>IF('入力用（色付きの枠に直接入力）'!O25="","",'入力用（色付きの枠に直接入力）'!O25)</f>
        <v/>
      </c>
      <c r="W26" s="122" t="s">
        <v>61</v>
      </c>
      <c r="X26" s="123"/>
      <c r="Y26" s="121" t="str">
        <f>IF('入力用（色付きの枠に直接入力）'!Q25="","",'入力用（色付きの枠に直接入力）'!Q25)</f>
        <v/>
      </c>
      <c r="Z26" s="62" t="s">
        <v>60</v>
      </c>
      <c r="AA26" s="62" t="str">
        <f>IF('入力用（色付きの枠に直接入力）'!S25="","",'入力用（色付きの枠に直接入力）'!S25)</f>
        <v/>
      </c>
      <c r="AB26" s="122" t="s">
        <v>61</v>
      </c>
      <c r="AC26" s="124"/>
    </row>
    <row r="27" spans="1:29" ht="17.850000000000001" customHeight="1" x14ac:dyDescent="0.2">
      <c r="A27" s="183">
        <v>10</v>
      </c>
      <c r="B27" s="194" t="str">
        <f>IF('入力用（色付きの枠に直接入力）'!B26="","",'入力用（色付きの枠に直接入力）'!B26)</f>
        <v/>
      </c>
      <c r="C27" s="195"/>
      <c r="D27" s="195"/>
      <c r="E27" s="196"/>
      <c r="F27" s="190" t="str">
        <f>IF('入力用（色付きの枠に直接入力）'!C26="","",'入力用（色付きの枠に直接入力）'!C26)</f>
        <v/>
      </c>
      <c r="G27" s="191"/>
      <c r="H27" s="192"/>
      <c r="I27" s="117" t="str">
        <f>IF('入力用（色付きの枠に直接入力）'!D26="","",'入力用（色付きの枠に直接入力）'!D26)</f>
        <v/>
      </c>
      <c r="J27" s="118" t="str">
        <f>IF('入力用（色付きの枠に直接入力）'!E26="","",'入力用（色付きの枠に直接入力）'!E26)</f>
        <v/>
      </c>
      <c r="K27" s="119" t="s">
        <v>60</v>
      </c>
      <c r="L27" s="119" t="str">
        <f>IF('入力用（色付きの枠に直接入力）'!G26="","",'入力用（色付きの枠に直接入力）'!G26)</f>
        <v/>
      </c>
      <c r="M27" s="120" t="s">
        <v>61</v>
      </c>
      <c r="N27" s="71"/>
      <c r="O27" s="118" t="str">
        <f>IF('入力用（色付きの枠に直接入力）'!I26="","",'入力用（色付きの枠に直接入力）'!I26)</f>
        <v/>
      </c>
      <c r="P27" s="119" t="s">
        <v>60</v>
      </c>
      <c r="Q27" s="119" t="str">
        <f>IF('入力用（色付きの枠に直接入力）'!K26="","",'入力用（色付きの枠に直接入力）'!K26)</f>
        <v/>
      </c>
      <c r="R27" s="120" t="s">
        <v>61</v>
      </c>
      <c r="S27" s="71"/>
      <c r="T27" s="118" t="str">
        <f>IF('入力用（色付きの枠に直接入力）'!M26="","",'入力用（色付きの枠に直接入力）'!M26)</f>
        <v/>
      </c>
      <c r="U27" s="119" t="s">
        <v>60</v>
      </c>
      <c r="V27" s="119" t="str">
        <f>IF('入力用（色付きの枠に直接入力）'!O26="","",'入力用（色付きの枠に直接入力）'!O26)</f>
        <v/>
      </c>
      <c r="W27" s="120" t="s">
        <v>61</v>
      </c>
      <c r="X27" s="71"/>
      <c r="Y27" s="118" t="str">
        <f>IF('入力用（色付きの枠に直接入力）'!Q26="","",'入力用（色付きの枠に直接入力）'!Q26)</f>
        <v/>
      </c>
      <c r="Z27" s="119" t="s">
        <v>60</v>
      </c>
      <c r="AA27" s="119" t="str">
        <f>IF('入力用（色付きの枠に直接入力）'!S26="","",'入力用（色付きの枠に直接入力）'!S26)</f>
        <v/>
      </c>
      <c r="AB27" s="120" t="s">
        <v>61</v>
      </c>
      <c r="AC27" s="125"/>
    </row>
    <row r="28" spans="1:29" ht="17.850000000000001" customHeight="1" thickBot="1" x14ac:dyDescent="0.25">
      <c r="A28" s="193">
        <v>10</v>
      </c>
      <c r="B28" s="225" t="str">
        <f>IF('入力用（色付きの枠に直接入力）'!B27="","",'入力用（色付きの枠に直接入力）'!B27)</f>
        <v/>
      </c>
      <c r="C28" s="226"/>
      <c r="D28" s="226"/>
      <c r="E28" s="227"/>
      <c r="F28" s="187" t="str">
        <f>IF('入力用（色付きの枠に直接入力）'!C27="","",'入力用（色付きの枠に直接入力）'!C27)</f>
        <v/>
      </c>
      <c r="G28" s="188"/>
      <c r="H28" s="189"/>
      <c r="I28" s="61" t="str">
        <f>IF('入力用（色付きの枠に直接入力）'!D27="","",'入力用（色付きの枠に直接入力）'!D27)</f>
        <v/>
      </c>
      <c r="J28" s="121" t="str">
        <f>IF('入力用（色付きの枠に直接入力）'!E27="","",'入力用（色付きの枠に直接入力）'!E27)</f>
        <v/>
      </c>
      <c r="K28" s="62" t="s">
        <v>60</v>
      </c>
      <c r="L28" s="62" t="str">
        <f>IF('入力用（色付きの枠に直接入力）'!G27="","",'入力用（色付きの枠に直接入力）'!G27)</f>
        <v/>
      </c>
      <c r="M28" s="122" t="s">
        <v>61</v>
      </c>
      <c r="N28" s="123"/>
      <c r="O28" s="121" t="str">
        <f>IF('入力用（色付きの枠に直接入力）'!I27="","",'入力用（色付きの枠に直接入力）'!I27)</f>
        <v/>
      </c>
      <c r="P28" s="62" t="s">
        <v>60</v>
      </c>
      <c r="Q28" s="62" t="str">
        <f>IF('入力用（色付きの枠に直接入力）'!K27="","",'入力用（色付きの枠に直接入力）'!K27)</f>
        <v/>
      </c>
      <c r="R28" s="122" t="s">
        <v>61</v>
      </c>
      <c r="S28" s="123"/>
      <c r="T28" s="121" t="str">
        <f>IF('入力用（色付きの枠に直接入力）'!M27="","",'入力用（色付きの枠に直接入力）'!M27)</f>
        <v/>
      </c>
      <c r="U28" s="62" t="s">
        <v>60</v>
      </c>
      <c r="V28" s="62" t="str">
        <f>IF('入力用（色付きの枠に直接入力）'!O27="","",'入力用（色付きの枠に直接入力）'!O27)</f>
        <v/>
      </c>
      <c r="W28" s="122" t="s">
        <v>61</v>
      </c>
      <c r="X28" s="123"/>
      <c r="Y28" s="121" t="str">
        <f>IF('入力用（色付きの枠に直接入力）'!Q27="","",'入力用（色付きの枠に直接入力）'!Q27)</f>
        <v/>
      </c>
      <c r="Z28" s="62" t="s">
        <v>60</v>
      </c>
      <c r="AA28" s="62" t="str">
        <f>IF('入力用（色付きの枠に直接入力）'!S27="","",'入力用（色付きの枠に直接入力）'!S27)</f>
        <v/>
      </c>
      <c r="AB28" s="122" t="s">
        <v>61</v>
      </c>
      <c r="AC28" s="124"/>
    </row>
    <row r="29" spans="1:29" ht="17.850000000000001" customHeight="1" x14ac:dyDescent="0.2">
      <c r="A29" s="183">
        <v>11</v>
      </c>
      <c r="B29" s="194" t="str">
        <f>IF('入力用（色付きの枠に直接入力）'!B28="","",'入力用（色付きの枠に直接入力）'!B28)</f>
        <v/>
      </c>
      <c r="C29" s="195"/>
      <c r="D29" s="195"/>
      <c r="E29" s="196"/>
      <c r="F29" s="190" t="str">
        <f>IF('入力用（色付きの枠に直接入力）'!C28="","",'入力用（色付きの枠に直接入力）'!C28)</f>
        <v/>
      </c>
      <c r="G29" s="191"/>
      <c r="H29" s="192"/>
      <c r="I29" s="117" t="str">
        <f>IF('入力用（色付きの枠に直接入力）'!D28="","",'入力用（色付きの枠に直接入力）'!D28)</f>
        <v/>
      </c>
      <c r="J29" s="118" t="str">
        <f>IF('入力用（色付きの枠に直接入力）'!E28="","",'入力用（色付きの枠に直接入力）'!E28)</f>
        <v/>
      </c>
      <c r="K29" s="119" t="s">
        <v>60</v>
      </c>
      <c r="L29" s="119" t="str">
        <f>IF('入力用（色付きの枠に直接入力）'!G28="","",'入力用（色付きの枠に直接入力）'!G28)</f>
        <v/>
      </c>
      <c r="M29" s="120" t="s">
        <v>61</v>
      </c>
      <c r="N29" s="71"/>
      <c r="O29" s="118" t="str">
        <f>IF('入力用（色付きの枠に直接入力）'!I28="","",'入力用（色付きの枠に直接入力）'!I28)</f>
        <v/>
      </c>
      <c r="P29" s="119" t="s">
        <v>60</v>
      </c>
      <c r="Q29" s="119" t="str">
        <f>IF('入力用（色付きの枠に直接入力）'!K28="","",'入力用（色付きの枠に直接入力）'!K28)</f>
        <v/>
      </c>
      <c r="R29" s="120" t="s">
        <v>61</v>
      </c>
      <c r="S29" s="71"/>
      <c r="T29" s="118" t="str">
        <f>IF('入力用（色付きの枠に直接入力）'!M28="","",'入力用（色付きの枠に直接入力）'!M28)</f>
        <v/>
      </c>
      <c r="U29" s="119" t="s">
        <v>60</v>
      </c>
      <c r="V29" s="119" t="str">
        <f>IF('入力用（色付きの枠に直接入力）'!O28="","",'入力用（色付きの枠に直接入力）'!O28)</f>
        <v/>
      </c>
      <c r="W29" s="120" t="s">
        <v>61</v>
      </c>
      <c r="X29" s="71"/>
      <c r="Y29" s="118" t="str">
        <f>IF('入力用（色付きの枠に直接入力）'!Q28="","",'入力用（色付きの枠に直接入力）'!Q28)</f>
        <v/>
      </c>
      <c r="Z29" s="119" t="s">
        <v>60</v>
      </c>
      <c r="AA29" s="119" t="str">
        <f>IF('入力用（色付きの枠に直接入力）'!S28="","",'入力用（色付きの枠に直接入力）'!S28)</f>
        <v/>
      </c>
      <c r="AB29" s="120" t="s">
        <v>61</v>
      </c>
      <c r="AC29" s="125"/>
    </row>
    <row r="30" spans="1:29" ht="17.850000000000001" customHeight="1" thickBot="1" x14ac:dyDescent="0.25">
      <c r="A30" s="193">
        <v>11</v>
      </c>
      <c r="B30" s="225" t="str">
        <f>IF('入力用（色付きの枠に直接入力）'!B29="","",'入力用（色付きの枠に直接入力）'!B29)</f>
        <v/>
      </c>
      <c r="C30" s="226"/>
      <c r="D30" s="226"/>
      <c r="E30" s="227"/>
      <c r="F30" s="187" t="str">
        <f>IF('入力用（色付きの枠に直接入力）'!C29="","",'入力用（色付きの枠に直接入力）'!C29)</f>
        <v/>
      </c>
      <c r="G30" s="188"/>
      <c r="H30" s="189"/>
      <c r="I30" s="61" t="str">
        <f>IF('入力用（色付きの枠に直接入力）'!D29="","",'入力用（色付きの枠に直接入力）'!D29)</f>
        <v/>
      </c>
      <c r="J30" s="121" t="str">
        <f>IF('入力用（色付きの枠に直接入力）'!E29="","",'入力用（色付きの枠に直接入力）'!E29)</f>
        <v/>
      </c>
      <c r="K30" s="62" t="s">
        <v>60</v>
      </c>
      <c r="L30" s="62" t="str">
        <f>IF('入力用（色付きの枠に直接入力）'!G29="","",'入力用（色付きの枠に直接入力）'!G29)</f>
        <v/>
      </c>
      <c r="M30" s="122" t="s">
        <v>61</v>
      </c>
      <c r="N30" s="123"/>
      <c r="O30" s="121" t="str">
        <f>IF('入力用（色付きの枠に直接入力）'!I29="","",'入力用（色付きの枠に直接入力）'!I29)</f>
        <v/>
      </c>
      <c r="P30" s="62" t="s">
        <v>60</v>
      </c>
      <c r="Q30" s="62" t="str">
        <f>IF('入力用（色付きの枠に直接入力）'!K29="","",'入力用（色付きの枠に直接入力）'!K29)</f>
        <v/>
      </c>
      <c r="R30" s="122" t="s">
        <v>61</v>
      </c>
      <c r="S30" s="123"/>
      <c r="T30" s="121" t="str">
        <f>IF('入力用（色付きの枠に直接入力）'!M29="","",'入力用（色付きの枠に直接入力）'!M29)</f>
        <v/>
      </c>
      <c r="U30" s="62" t="s">
        <v>60</v>
      </c>
      <c r="V30" s="62" t="str">
        <f>IF('入力用（色付きの枠に直接入力）'!O29="","",'入力用（色付きの枠に直接入力）'!O29)</f>
        <v/>
      </c>
      <c r="W30" s="122" t="s">
        <v>61</v>
      </c>
      <c r="X30" s="123"/>
      <c r="Y30" s="121" t="str">
        <f>IF('入力用（色付きの枠に直接入力）'!Q29="","",'入力用（色付きの枠に直接入力）'!Q29)</f>
        <v/>
      </c>
      <c r="Z30" s="62" t="s">
        <v>60</v>
      </c>
      <c r="AA30" s="62" t="str">
        <f>IF('入力用（色付きの枠に直接入力）'!S29="","",'入力用（色付きの枠に直接入力）'!S29)</f>
        <v/>
      </c>
      <c r="AB30" s="122" t="s">
        <v>61</v>
      </c>
      <c r="AC30" s="124"/>
    </row>
    <row r="31" spans="1:29" ht="17.850000000000001" customHeight="1" x14ac:dyDescent="0.2">
      <c r="A31" s="183">
        <v>12</v>
      </c>
      <c r="B31" s="194" t="str">
        <f>IF('入力用（色付きの枠に直接入力）'!B30="","",'入力用（色付きの枠に直接入力）'!B30)</f>
        <v/>
      </c>
      <c r="C31" s="195"/>
      <c r="D31" s="195"/>
      <c r="E31" s="196"/>
      <c r="F31" s="190" t="str">
        <f>IF('入力用（色付きの枠に直接入力）'!C30="","",'入力用（色付きの枠に直接入力）'!C30)</f>
        <v/>
      </c>
      <c r="G31" s="191"/>
      <c r="H31" s="192"/>
      <c r="I31" s="117" t="str">
        <f>IF('入力用（色付きの枠に直接入力）'!D30="","",'入力用（色付きの枠に直接入力）'!D30)</f>
        <v/>
      </c>
      <c r="J31" s="118" t="str">
        <f>IF('入力用（色付きの枠に直接入力）'!E30="","",'入力用（色付きの枠に直接入力）'!E30)</f>
        <v/>
      </c>
      <c r="K31" s="119" t="s">
        <v>60</v>
      </c>
      <c r="L31" s="119" t="str">
        <f>IF('入力用（色付きの枠に直接入力）'!G30="","",'入力用（色付きの枠に直接入力）'!G30)</f>
        <v/>
      </c>
      <c r="M31" s="120" t="s">
        <v>61</v>
      </c>
      <c r="N31" s="71"/>
      <c r="O31" s="118" t="str">
        <f>IF('入力用（色付きの枠に直接入力）'!I30="","",'入力用（色付きの枠に直接入力）'!I30)</f>
        <v/>
      </c>
      <c r="P31" s="119" t="s">
        <v>60</v>
      </c>
      <c r="Q31" s="119" t="str">
        <f>IF('入力用（色付きの枠に直接入力）'!K30="","",'入力用（色付きの枠に直接入力）'!K30)</f>
        <v/>
      </c>
      <c r="R31" s="120" t="s">
        <v>61</v>
      </c>
      <c r="S31" s="71"/>
      <c r="T31" s="118" t="str">
        <f>IF('入力用（色付きの枠に直接入力）'!M30="","",'入力用（色付きの枠に直接入力）'!M30)</f>
        <v/>
      </c>
      <c r="U31" s="119" t="s">
        <v>60</v>
      </c>
      <c r="V31" s="119" t="str">
        <f>IF('入力用（色付きの枠に直接入力）'!O30="","",'入力用（色付きの枠に直接入力）'!O30)</f>
        <v/>
      </c>
      <c r="W31" s="120" t="s">
        <v>61</v>
      </c>
      <c r="X31" s="71"/>
      <c r="Y31" s="118" t="str">
        <f>IF('入力用（色付きの枠に直接入力）'!Q30="","",'入力用（色付きの枠に直接入力）'!Q30)</f>
        <v/>
      </c>
      <c r="Z31" s="119" t="s">
        <v>60</v>
      </c>
      <c r="AA31" s="119" t="str">
        <f>IF('入力用（色付きの枠に直接入力）'!S30="","",'入力用（色付きの枠に直接入力）'!S30)</f>
        <v/>
      </c>
      <c r="AB31" s="120" t="s">
        <v>61</v>
      </c>
      <c r="AC31" s="125"/>
    </row>
    <row r="32" spans="1:29" ht="17.850000000000001" customHeight="1" thickBot="1" x14ac:dyDescent="0.25">
      <c r="A32" s="193">
        <v>12</v>
      </c>
      <c r="B32" s="225" t="str">
        <f>IF('入力用（色付きの枠に直接入力）'!B31="","",'入力用（色付きの枠に直接入力）'!B31)</f>
        <v/>
      </c>
      <c r="C32" s="226"/>
      <c r="D32" s="226"/>
      <c r="E32" s="227"/>
      <c r="F32" s="187" t="str">
        <f>IF('入力用（色付きの枠に直接入力）'!C31="","",'入力用（色付きの枠に直接入力）'!C31)</f>
        <v/>
      </c>
      <c r="G32" s="188"/>
      <c r="H32" s="189"/>
      <c r="I32" s="61" t="str">
        <f>IF('入力用（色付きの枠に直接入力）'!D31="","",'入力用（色付きの枠に直接入力）'!D31)</f>
        <v/>
      </c>
      <c r="J32" s="121" t="str">
        <f>IF('入力用（色付きの枠に直接入力）'!E31="","",'入力用（色付きの枠に直接入力）'!E31)</f>
        <v/>
      </c>
      <c r="K32" s="62" t="s">
        <v>60</v>
      </c>
      <c r="L32" s="62" t="str">
        <f>IF('入力用（色付きの枠に直接入力）'!G31="","",'入力用（色付きの枠に直接入力）'!G31)</f>
        <v/>
      </c>
      <c r="M32" s="122" t="s">
        <v>61</v>
      </c>
      <c r="N32" s="123"/>
      <c r="O32" s="121" t="str">
        <f>IF('入力用（色付きの枠に直接入力）'!I31="","",'入力用（色付きの枠に直接入力）'!I31)</f>
        <v/>
      </c>
      <c r="P32" s="62" t="s">
        <v>60</v>
      </c>
      <c r="Q32" s="62" t="str">
        <f>IF('入力用（色付きの枠に直接入力）'!K31="","",'入力用（色付きの枠に直接入力）'!K31)</f>
        <v/>
      </c>
      <c r="R32" s="122" t="s">
        <v>61</v>
      </c>
      <c r="S32" s="123"/>
      <c r="T32" s="121" t="str">
        <f>IF('入力用（色付きの枠に直接入力）'!M31="","",'入力用（色付きの枠に直接入力）'!M31)</f>
        <v/>
      </c>
      <c r="U32" s="62" t="s">
        <v>60</v>
      </c>
      <c r="V32" s="62" t="str">
        <f>IF('入力用（色付きの枠に直接入力）'!O31="","",'入力用（色付きの枠に直接入力）'!O31)</f>
        <v/>
      </c>
      <c r="W32" s="122" t="s">
        <v>61</v>
      </c>
      <c r="X32" s="123"/>
      <c r="Y32" s="121" t="str">
        <f>IF('入力用（色付きの枠に直接入力）'!Q31="","",'入力用（色付きの枠に直接入力）'!Q31)</f>
        <v/>
      </c>
      <c r="Z32" s="62" t="s">
        <v>60</v>
      </c>
      <c r="AA32" s="62" t="str">
        <f>IF('入力用（色付きの枠に直接入力）'!S31="","",'入力用（色付きの枠に直接入力）'!S31)</f>
        <v/>
      </c>
      <c r="AB32" s="122" t="s">
        <v>61</v>
      </c>
      <c r="AC32" s="124"/>
    </row>
    <row r="33" spans="1:29" ht="17.850000000000001" customHeight="1" x14ac:dyDescent="0.2">
      <c r="A33" s="183">
        <v>13</v>
      </c>
      <c r="B33" s="194" t="str">
        <f>IF('入力用（色付きの枠に直接入力）'!B32="","",'入力用（色付きの枠に直接入力）'!B32)</f>
        <v/>
      </c>
      <c r="C33" s="195"/>
      <c r="D33" s="195"/>
      <c r="E33" s="196"/>
      <c r="F33" s="190" t="str">
        <f>IF('入力用（色付きの枠に直接入力）'!C32="","",'入力用（色付きの枠に直接入力）'!C32)</f>
        <v/>
      </c>
      <c r="G33" s="191"/>
      <c r="H33" s="192"/>
      <c r="I33" s="117" t="str">
        <f>IF('入力用（色付きの枠に直接入力）'!D32="","",'入力用（色付きの枠に直接入力）'!D32)</f>
        <v/>
      </c>
      <c r="J33" s="118" t="str">
        <f>IF('入力用（色付きの枠に直接入力）'!E32="","",'入力用（色付きの枠に直接入力）'!E32)</f>
        <v/>
      </c>
      <c r="K33" s="119" t="s">
        <v>60</v>
      </c>
      <c r="L33" s="119" t="str">
        <f>IF('入力用（色付きの枠に直接入力）'!G32="","",'入力用（色付きの枠に直接入力）'!G32)</f>
        <v/>
      </c>
      <c r="M33" s="120" t="s">
        <v>61</v>
      </c>
      <c r="N33" s="71"/>
      <c r="O33" s="118" t="str">
        <f>IF('入力用（色付きの枠に直接入力）'!I32="","",'入力用（色付きの枠に直接入力）'!I32)</f>
        <v/>
      </c>
      <c r="P33" s="119" t="s">
        <v>60</v>
      </c>
      <c r="Q33" s="119" t="str">
        <f>IF('入力用（色付きの枠に直接入力）'!K32="","",'入力用（色付きの枠に直接入力）'!K32)</f>
        <v/>
      </c>
      <c r="R33" s="120" t="s">
        <v>61</v>
      </c>
      <c r="S33" s="71"/>
      <c r="T33" s="118" t="str">
        <f>IF('入力用（色付きの枠に直接入力）'!M32="","",'入力用（色付きの枠に直接入力）'!M32)</f>
        <v/>
      </c>
      <c r="U33" s="119" t="s">
        <v>60</v>
      </c>
      <c r="V33" s="119" t="str">
        <f>IF('入力用（色付きの枠に直接入力）'!O32="","",'入力用（色付きの枠に直接入力）'!O32)</f>
        <v/>
      </c>
      <c r="W33" s="120" t="s">
        <v>61</v>
      </c>
      <c r="X33" s="71"/>
      <c r="Y33" s="118" t="str">
        <f>IF('入力用（色付きの枠に直接入力）'!Q32="","",'入力用（色付きの枠に直接入力）'!Q32)</f>
        <v/>
      </c>
      <c r="Z33" s="119" t="s">
        <v>60</v>
      </c>
      <c r="AA33" s="119" t="str">
        <f>IF('入力用（色付きの枠に直接入力）'!S32="","",'入力用（色付きの枠に直接入力）'!S32)</f>
        <v/>
      </c>
      <c r="AB33" s="120" t="s">
        <v>61</v>
      </c>
      <c r="AC33" s="125"/>
    </row>
    <row r="34" spans="1:29" ht="17.850000000000001" customHeight="1" thickBot="1" x14ac:dyDescent="0.25">
      <c r="A34" s="193">
        <v>13</v>
      </c>
      <c r="B34" s="225" t="str">
        <f>IF('入力用（色付きの枠に直接入力）'!B33="","",'入力用（色付きの枠に直接入力）'!B33)</f>
        <v/>
      </c>
      <c r="C34" s="226"/>
      <c r="D34" s="226"/>
      <c r="E34" s="227"/>
      <c r="F34" s="187" t="str">
        <f>IF('入力用（色付きの枠に直接入力）'!C33="","",'入力用（色付きの枠に直接入力）'!C33)</f>
        <v/>
      </c>
      <c r="G34" s="188"/>
      <c r="H34" s="189"/>
      <c r="I34" s="61" t="str">
        <f>IF('入力用（色付きの枠に直接入力）'!D33="","",'入力用（色付きの枠に直接入力）'!D33)</f>
        <v/>
      </c>
      <c r="J34" s="121" t="str">
        <f>IF('入力用（色付きの枠に直接入力）'!E33="","",'入力用（色付きの枠に直接入力）'!E33)</f>
        <v/>
      </c>
      <c r="K34" s="62" t="s">
        <v>60</v>
      </c>
      <c r="L34" s="62" t="str">
        <f>IF('入力用（色付きの枠に直接入力）'!G33="","",'入力用（色付きの枠に直接入力）'!G33)</f>
        <v/>
      </c>
      <c r="M34" s="122" t="s">
        <v>61</v>
      </c>
      <c r="N34" s="123"/>
      <c r="O34" s="121" t="str">
        <f>IF('入力用（色付きの枠に直接入力）'!I33="","",'入力用（色付きの枠に直接入力）'!I33)</f>
        <v/>
      </c>
      <c r="P34" s="62" t="s">
        <v>60</v>
      </c>
      <c r="Q34" s="62" t="str">
        <f>IF('入力用（色付きの枠に直接入力）'!K33="","",'入力用（色付きの枠に直接入力）'!K33)</f>
        <v/>
      </c>
      <c r="R34" s="122" t="s">
        <v>61</v>
      </c>
      <c r="S34" s="123"/>
      <c r="T34" s="121" t="str">
        <f>IF('入力用（色付きの枠に直接入力）'!M33="","",'入力用（色付きの枠に直接入力）'!M33)</f>
        <v/>
      </c>
      <c r="U34" s="62" t="s">
        <v>60</v>
      </c>
      <c r="V34" s="62" t="str">
        <f>IF('入力用（色付きの枠に直接入力）'!O33="","",'入力用（色付きの枠に直接入力）'!O33)</f>
        <v/>
      </c>
      <c r="W34" s="122" t="s">
        <v>61</v>
      </c>
      <c r="X34" s="123"/>
      <c r="Y34" s="121" t="str">
        <f>IF('入力用（色付きの枠に直接入力）'!Q33="","",'入力用（色付きの枠に直接入力）'!Q33)</f>
        <v/>
      </c>
      <c r="Z34" s="62" t="s">
        <v>60</v>
      </c>
      <c r="AA34" s="62" t="str">
        <f>IF('入力用（色付きの枠に直接入力）'!S33="","",'入力用（色付きの枠に直接入力）'!S33)</f>
        <v/>
      </c>
      <c r="AB34" s="122" t="s">
        <v>61</v>
      </c>
      <c r="AC34" s="124"/>
    </row>
    <row r="35" spans="1:29" ht="17.850000000000001" customHeight="1" x14ac:dyDescent="0.2">
      <c r="A35" s="183">
        <v>14</v>
      </c>
      <c r="B35" s="194" t="str">
        <f>IF('入力用（色付きの枠に直接入力）'!B34="","",'入力用（色付きの枠に直接入力）'!B34)</f>
        <v/>
      </c>
      <c r="C35" s="195"/>
      <c r="D35" s="195"/>
      <c r="E35" s="196"/>
      <c r="F35" s="190" t="str">
        <f>IF('入力用（色付きの枠に直接入力）'!C34="","",'入力用（色付きの枠に直接入力）'!C34)</f>
        <v/>
      </c>
      <c r="G35" s="191"/>
      <c r="H35" s="192"/>
      <c r="I35" s="117" t="str">
        <f>IF('入力用（色付きの枠に直接入力）'!D34="","",'入力用（色付きの枠に直接入力）'!D34)</f>
        <v/>
      </c>
      <c r="J35" s="118" t="str">
        <f>IF('入力用（色付きの枠に直接入力）'!E34="","",'入力用（色付きの枠に直接入力）'!E34)</f>
        <v/>
      </c>
      <c r="K35" s="119" t="s">
        <v>60</v>
      </c>
      <c r="L35" s="119" t="str">
        <f>IF('入力用（色付きの枠に直接入力）'!G34="","",'入力用（色付きの枠に直接入力）'!G34)</f>
        <v/>
      </c>
      <c r="M35" s="120" t="s">
        <v>61</v>
      </c>
      <c r="N35" s="71"/>
      <c r="O35" s="118" t="str">
        <f>IF('入力用（色付きの枠に直接入力）'!I34="","",'入力用（色付きの枠に直接入力）'!I34)</f>
        <v/>
      </c>
      <c r="P35" s="119" t="s">
        <v>60</v>
      </c>
      <c r="Q35" s="119" t="str">
        <f>IF('入力用（色付きの枠に直接入力）'!K34="","",'入力用（色付きの枠に直接入力）'!K34)</f>
        <v/>
      </c>
      <c r="R35" s="120" t="s">
        <v>61</v>
      </c>
      <c r="S35" s="71"/>
      <c r="T35" s="118" t="str">
        <f>IF('入力用（色付きの枠に直接入力）'!M34="","",'入力用（色付きの枠に直接入力）'!M34)</f>
        <v/>
      </c>
      <c r="U35" s="119" t="s">
        <v>60</v>
      </c>
      <c r="V35" s="119" t="str">
        <f>IF('入力用（色付きの枠に直接入力）'!O34="","",'入力用（色付きの枠に直接入力）'!O34)</f>
        <v/>
      </c>
      <c r="W35" s="120" t="s">
        <v>61</v>
      </c>
      <c r="X35" s="71"/>
      <c r="Y35" s="118" t="str">
        <f>IF('入力用（色付きの枠に直接入力）'!Q34="","",'入力用（色付きの枠に直接入力）'!Q34)</f>
        <v/>
      </c>
      <c r="Z35" s="119" t="s">
        <v>60</v>
      </c>
      <c r="AA35" s="119" t="str">
        <f>IF('入力用（色付きの枠に直接入力）'!S34="","",'入力用（色付きの枠に直接入力）'!S34)</f>
        <v/>
      </c>
      <c r="AB35" s="120" t="s">
        <v>61</v>
      </c>
      <c r="AC35" s="125"/>
    </row>
    <row r="36" spans="1:29" ht="17.850000000000001" customHeight="1" thickBot="1" x14ac:dyDescent="0.25">
      <c r="A36" s="184">
        <v>14</v>
      </c>
      <c r="B36" s="197" t="str">
        <f>IF('入力用（色付きの枠に直接入力）'!B35="","",'入力用（色付きの枠に直接入力）'!B35)</f>
        <v/>
      </c>
      <c r="C36" s="198"/>
      <c r="D36" s="198"/>
      <c r="E36" s="199"/>
      <c r="F36" s="200" t="str">
        <f>IF('入力用（色付きの枠に直接入力）'!C35="","",'入力用（色付きの枠に直接入力）'!C35)</f>
        <v/>
      </c>
      <c r="G36" s="201"/>
      <c r="H36" s="202"/>
      <c r="I36" s="140" t="str">
        <f>IF('入力用（色付きの枠に直接入力）'!D35="","",'入力用（色付きの枠に直接入力）'!D35)</f>
        <v/>
      </c>
      <c r="J36" s="141" t="str">
        <f>IF('入力用（色付きの枠に直接入力）'!E35="","",'入力用（色付きの枠に直接入力）'!E35)</f>
        <v/>
      </c>
      <c r="K36" s="89" t="s">
        <v>60</v>
      </c>
      <c r="L36" s="89" t="str">
        <f>IF('入力用（色付きの枠に直接入力）'!G35="","",'入力用（色付きの枠に直接入力）'!G35)</f>
        <v/>
      </c>
      <c r="M36" s="142" t="s">
        <v>61</v>
      </c>
      <c r="N36" s="143"/>
      <c r="O36" s="141" t="str">
        <f>IF('入力用（色付きの枠に直接入力）'!I35="","",'入力用（色付きの枠に直接入力）'!I35)</f>
        <v/>
      </c>
      <c r="P36" s="89" t="s">
        <v>60</v>
      </c>
      <c r="Q36" s="89" t="str">
        <f>IF('入力用（色付きの枠に直接入力）'!K35="","",'入力用（色付きの枠に直接入力）'!K35)</f>
        <v/>
      </c>
      <c r="R36" s="142" t="s">
        <v>61</v>
      </c>
      <c r="S36" s="143"/>
      <c r="T36" s="141" t="str">
        <f>IF('入力用（色付きの枠に直接入力）'!M35="","",'入力用（色付きの枠に直接入力）'!M35)</f>
        <v/>
      </c>
      <c r="U36" s="89" t="s">
        <v>60</v>
      </c>
      <c r="V36" s="89" t="str">
        <f>IF('入力用（色付きの枠に直接入力）'!O35="","",'入力用（色付きの枠に直接入力）'!O35)</f>
        <v/>
      </c>
      <c r="W36" s="142" t="s">
        <v>61</v>
      </c>
      <c r="X36" s="143"/>
      <c r="Y36" s="141" t="str">
        <f>IF('入力用（色付きの枠に直接入力）'!Q35="","",'入力用（色付きの枠に直接入力）'!Q35)</f>
        <v/>
      </c>
      <c r="Z36" s="89" t="s">
        <v>60</v>
      </c>
      <c r="AA36" s="89" t="str">
        <f>IF('入力用（色付きの枠に直接入力）'!S35="","",'入力用（色付きの枠に直接入力）'!S35)</f>
        <v/>
      </c>
      <c r="AB36" s="142" t="s">
        <v>61</v>
      </c>
      <c r="AC36" s="144"/>
    </row>
    <row r="37" spans="1:29" ht="17.850000000000001" customHeight="1" x14ac:dyDescent="0.2">
      <c r="A37" s="185">
        <v>15</v>
      </c>
      <c r="B37" s="203" t="str">
        <f>IF('入力用（色付きの枠に直接入力）'!B36="","",'入力用（色付きの枠に直接入力）'!B36)</f>
        <v/>
      </c>
      <c r="C37" s="204"/>
      <c r="D37" s="204"/>
      <c r="E37" s="205"/>
      <c r="F37" s="206" t="str">
        <f>IF('入力用（色付きの枠に直接入力）'!C36="","",'入力用（色付きの枠に直接入力）'!C36)</f>
        <v/>
      </c>
      <c r="G37" s="207"/>
      <c r="H37" s="208"/>
      <c r="I37" s="145" t="str">
        <f>IF('入力用（色付きの枠に直接入力）'!D36="","",'入力用（色付きの枠に直接入力）'!D36)</f>
        <v/>
      </c>
      <c r="J37" s="146" t="str">
        <f>IF('入力用（色付きの枠に直接入力）'!E36="","",'入力用（色付きの枠に直接入力）'!E36)</f>
        <v/>
      </c>
      <c r="K37" s="147" t="s">
        <v>60</v>
      </c>
      <c r="L37" s="147" t="str">
        <f>IF('入力用（色付きの枠に直接入力）'!G36="","",'入力用（色付きの枠に直接入力）'!G36)</f>
        <v/>
      </c>
      <c r="M37" s="148" t="s">
        <v>61</v>
      </c>
      <c r="N37" s="149"/>
      <c r="O37" s="146" t="str">
        <f>IF('入力用（色付きの枠に直接入力）'!I36="","",'入力用（色付きの枠に直接入力）'!I36)</f>
        <v/>
      </c>
      <c r="P37" s="147" t="s">
        <v>60</v>
      </c>
      <c r="Q37" s="147" t="str">
        <f>IF('入力用（色付きの枠に直接入力）'!K36="","",'入力用（色付きの枠に直接入力）'!K36)</f>
        <v/>
      </c>
      <c r="R37" s="148" t="s">
        <v>61</v>
      </c>
      <c r="S37" s="149"/>
      <c r="T37" s="146" t="str">
        <f>IF('入力用（色付きの枠に直接入力）'!M36="","",'入力用（色付きの枠に直接入力）'!M36)</f>
        <v/>
      </c>
      <c r="U37" s="147" t="s">
        <v>60</v>
      </c>
      <c r="V37" s="147" t="str">
        <f>IF('入力用（色付きの枠に直接入力）'!O36="","",'入力用（色付きの枠に直接入力）'!O36)</f>
        <v/>
      </c>
      <c r="W37" s="148" t="s">
        <v>61</v>
      </c>
      <c r="X37" s="149"/>
      <c r="Y37" s="146" t="str">
        <f>IF('入力用（色付きの枠に直接入力）'!Q36="","",'入力用（色付きの枠に直接入力）'!Q36)</f>
        <v/>
      </c>
      <c r="Z37" s="147" t="s">
        <v>60</v>
      </c>
      <c r="AA37" s="147" t="str">
        <f>IF('入力用（色付きの枠に直接入力）'!S36="","",'入力用（色付きの枠に直接入力）'!S36)</f>
        <v/>
      </c>
      <c r="AB37" s="148" t="s">
        <v>61</v>
      </c>
      <c r="AC37" s="150"/>
    </row>
    <row r="38" spans="1:29" ht="17.850000000000001" customHeight="1" thickBot="1" x14ac:dyDescent="0.25">
      <c r="A38" s="186">
        <v>15</v>
      </c>
      <c r="B38" s="209" t="str">
        <f>IF('入力用（色付きの枠に直接入力）'!B37="","",'入力用（色付きの枠に直接入力）'!B37)</f>
        <v/>
      </c>
      <c r="C38" s="210"/>
      <c r="D38" s="210"/>
      <c r="E38" s="211"/>
      <c r="F38" s="212" t="str">
        <f>IF('入力用（色付きの枠に直接入力）'!C37="","",'入力用（色付きの枠に直接入力）'!C37)</f>
        <v/>
      </c>
      <c r="G38" s="213"/>
      <c r="H38" s="214"/>
      <c r="I38" s="151" t="str">
        <f>IF('入力用（色付きの枠に直接入力）'!D37="","",'入力用（色付きの枠に直接入力）'!D37)</f>
        <v/>
      </c>
      <c r="J38" s="152" t="str">
        <f>IF('入力用（色付きの枠に直接入力）'!E37="","",'入力用（色付きの枠に直接入力）'!E37)</f>
        <v/>
      </c>
      <c r="K38" s="153" t="s">
        <v>60</v>
      </c>
      <c r="L38" s="153" t="str">
        <f>IF('入力用（色付きの枠に直接入力）'!G37="","",'入力用（色付きの枠に直接入力）'!G37)</f>
        <v/>
      </c>
      <c r="M38" s="154" t="s">
        <v>61</v>
      </c>
      <c r="N38" s="155"/>
      <c r="O38" s="152" t="str">
        <f>IF('入力用（色付きの枠に直接入力）'!I37="","",'入力用（色付きの枠に直接入力）'!I37)</f>
        <v/>
      </c>
      <c r="P38" s="153" t="s">
        <v>60</v>
      </c>
      <c r="Q38" s="153" t="str">
        <f>IF('入力用（色付きの枠に直接入力）'!K37="","",'入力用（色付きの枠に直接入力）'!K37)</f>
        <v/>
      </c>
      <c r="R38" s="154" t="s">
        <v>61</v>
      </c>
      <c r="S38" s="155"/>
      <c r="T38" s="152" t="str">
        <f>IF('入力用（色付きの枠に直接入力）'!M37="","",'入力用（色付きの枠に直接入力）'!M37)</f>
        <v/>
      </c>
      <c r="U38" s="153" t="s">
        <v>60</v>
      </c>
      <c r="V38" s="153" t="str">
        <f>IF('入力用（色付きの枠に直接入力）'!O37="","",'入力用（色付きの枠に直接入力）'!O37)</f>
        <v/>
      </c>
      <c r="W38" s="154" t="s">
        <v>61</v>
      </c>
      <c r="X38" s="155"/>
      <c r="Y38" s="152" t="str">
        <f>IF('入力用（色付きの枠に直接入力）'!Q37="","",'入力用（色付きの枠に直接入力）'!Q37)</f>
        <v/>
      </c>
      <c r="Z38" s="153" t="s">
        <v>60</v>
      </c>
      <c r="AA38" s="153" t="str">
        <f>IF('入力用（色付きの枠に直接入力）'!S37="","",'入力用（色付きの枠に直接入力）'!S37)</f>
        <v/>
      </c>
      <c r="AB38" s="154" t="s">
        <v>61</v>
      </c>
      <c r="AC38" s="156"/>
    </row>
    <row r="39" spans="1:29" ht="17.850000000000001" customHeight="1" x14ac:dyDescent="0.2">
      <c r="A39" s="183">
        <v>16</v>
      </c>
      <c r="B39" s="194" t="str">
        <f>IF('入力用（色付きの枠に直接入力）'!B38="","",'入力用（色付きの枠に直接入力）'!B38)</f>
        <v/>
      </c>
      <c r="C39" s="195"/>
      <c r="D39" s="195"/>
      <c r="E39" s="196"/>
      <c r="F39" s="190" t="str">
        <f>IF('入力用（色付きの枠に直接入力）'!C38="","",'入力用（色付きの枠に直接入力）'!C38)</f>
        <v/>
      </c>
      <c r="G39" s="191"/>
      <c r="H39" s="192"/>
      <c r="I39" s="117" t="str">
        <f>IF('入力用（色付きの枠に直接入力）'!D38="","",'入力用（色付きの枠に直接入力）'!D38)</f>
        <v/>
      </c>
      <c r="J39" s="118" t="str">
        <f>IF('入力用（色付きの枠に直接入力）'!E38="","",'入力用（色付きの枠に直接入力）'!E38)</f>
        <v/>
      </c>
      <c r="K39" s="119" t="s">
        <v>60</v>
      </c>
      <c r="L39" s="119" t="str">
        <f>IF('入力用（色付きの枠に直接入力）'!G38="","",'入力用（色付きの枠に直接入力）'!G38)</f>
        <v/>
      </c>
      <c r="M39" s="120" t="s">
        <v>61</v>
      </c>
      <c r="N39" s="71"/>
      <c r="O39" s="118" t="str">
        <f>IF('入力用（色付きの枠に直接入力）'!I38="","",'入力用（色付きの枠に直接入力）'!I38)</f>
        <v/>
      </c>
      <c r="P39" s="119" t="s">
        <v>60</v>
      </c>
      <c r="Q39" s="119" t="str">
        <f>IF('入力用（色付きの枠に直接入力）'!K38="","",'入力用（色付きの枠に直接入力）'!K38)</f>
        <v/>
      </c>
      <c r="R39" s="120" t="s">
        <v>61</v>
      </c>
      <c r="S39" s="71"/>
      <c r="T39" s="118" t="str">
        <f>IF('入力用（色付きの枠に直接入力）'!M38="","",'入力用（色付きの枠に直接入力）'!M38)</f>
        <v/>
      </c>
      <c r="U39" s="119" t="s">
        <v>60</v>
      </c>
      <c r="V39" s="119" t="str">
        <f>IF('入力用（色付きの枠に直接入力）'!O38="","",'入力用（色付きの枠に直接入力）'!O38)</f>
        <v/>
      </c>
      <c r="W39" s="120" t="s">
        <v>61</v>
      </c>
      <c r="X39" s="71"/>
      <c r="Y39" s="118" t="str">
        <f>IF('入力用（色付きの枠に直接入力）'!Q38="","",'入力用（色付きの枠に直接入力）'!Q38)</f>
        <v/>
      </c>
      <c r="Z39" s="119" t="s">
        <v>60</v>
      </c>
      <c r="AA39" s="119" t="str">
        <f>IF('入力用（色付きの枠に直接入力）'!S38="","",'入力用（色付きの枠に直接入力）'!S38)</f>
        <v/>
      </c>
      <c r="AB39" s="120" t="s">
        <v>61</v>
      </c>
      <c r="AC39" s="125"/>
    </row>
    <row r="40" spans="1:29" ht="17.850000000000001" customHeight="1" thickBot="1" x14ac:dyDescent="0.25">
      <c r="A40" s="193">
        <v>13</v>
      </c>
      <c r="B40" s="225" t="str">
        <f>IF('入力用（色付きの枠に直接入力）'!B39="","",'入力用（色付きの枠に直接入力）'!B39)</f>
        <v/>
      </c>
      <c r="C40" s="226"/>
      <c r="D40" s="226"/>
      <c r="E40" s="227"/>
      <c r="F40" s="187" t="str">
        <f>IF('入力用（色付きの枠に直接入力）'!C39="","",'入力用（色付きの枠に直接入力）'!C39)</f>
        <v/>
      </c>
      <c r="G40" s="188"/>
      <c r="H40" s="189"/>
      <c r="I40" s="61" t="str">
        <f>IF('入力用（色付きの枠に直接入力）'!D39="","",'入力用（色付きの枠に直接入力）'!D39)</f>
        <v/>
      </c>
      <c r="J40" s="121" t="str">
        <f>IF('入力用（色付きの枠に直接入力）'!E39="","",'入力用（色付きの枠に直接入力）'!E39)</f>
        <v/>
      </c>
      <c r="K40" s="62" t="s">
        <v>60</v>
      </c>
      <c r="L40" s="62" t="str">
        <f>IF('入力用（色付きの枠に直接入力）'!G39="","",'入力用（色付きの枠に直接入力）'!G39)</f>
        <v/>
      </c>
      <c r="M40" s="122" t="s">
        <v>61</v>
      </c>
      <c r="N40" s="123"/>
      <c r="O40" s="121" t="str">
        <f>IF('入力用（色付きの枠に直接入力）'!I39="","",'入力用（色付きの枠に直接入力）'!I39)</f>
        <v/>
      </c>
      <c r="P40" s="62" t="s">
        <v>60</v>
      </c>
      <c r="Q40" s="62" t="str">
        <f>IF('入力用（色付きの枠に直接入力）'!K39="","",'入力用（色付きの枠に直接入力）'!K39)</f>
        <v/>
      </c>
      <c r="R40" s="122" t="s">
        <v>61</v>
      </c>
      <c r="S40" s="123"/>
      <c r="T40" s="121" t="str">
        <f>IF('入力用（色付きの枠に直接入力）'!M39="","",'入力用（色付きの枠に直接入力）'!M39)</f>
        <v/>
      </c>
      <c r="U40" s="62" t="s">
        <v>60</v>
      </c>
      <c r="V40" s="62" t="str">
        <f>IF('入力用（色付きの枠に直接入力）'!O39="","",'入力用（色付きの枠に直接入力）'!O39)</f>
        <v/>
      </c>
      <c r="W40" s="122" t="s">
        <v>61</v>
      </c>
      <c r="X40" s="123"/>
      <c r="Y40" s="121" t="str">
        <f>IF('入力用（色付きの枠に直接入力）'!Q39="","",'入力用（色付きの枠に直接入力）'!Q39)</f>
        <v/>
      </c>
      <c r="Z40" s="62" t="s">
        <v>60</v>
      </c>
      <c r="AA40" s="62" t="str">
        <f>IF('入力用（色付きの枠に直接入力）'!S39="","",'入力用（色付きの枠に直接入力）'!S39)</f>
        <v/>
      </c>
      <c r="AB40" s="122" t="s">
        <v>61</v>
      </c>
      <c r="AC40" s="124"/>
    </row>
    <row r="41" spans="1:29" ht="17.850000000000001" customHeight="1" x14ac:dyDescent="0.2">
      <c r="A41" s="183">
        <v>17</v>
      </c>
      <c r="B41" s="194" t="str">
        <f>IF('入力用（色付きの枠に直接入力）'!B40="","",'入力用（色付きの枠に直接入力）'!B40)</f>
        <v/>
      </c>
      <c r="C41" s="195"/>
      <c r="D41" s="195"/>
      <c r="E41" s="196"/>
      <c r="F41" s="190" t="str">
        <f>IF('入力用（色付きの枠に直接入力）'!C40="","",'入力用（色付きの枠に直接入力）'!C40)</f>
        <v/>
      </c>
      <c r="G41" s="191"/>
      <c r="H41" s="192"/>
      <c r="I41" s="117" t="str">
        <f>IF('入力用（色付きの枠に直接入力）'!D40="","",'入力用（色付きの枠に直接入力）'!D40)</f>
        <v/>
      </c>
      <c r="J41" s="118" t="str">
        <f>IF('入力用（色付きの枠に直接入力）'!E40="","",'入力用（色付きの枠に直接入力）'!E40)</f>
        <v/>
      </c>
      <c r="K41" s="119" t="s">
        <v>60</v>
      </c>
      <c r="L41" s="119" t="str">
        <f>IF('入力用（色付きの枠に直接入力）'!G40="","",'入力用（色付きの枠に直接入力）'!G40)</f>
        <v/>
      </c>
      <c r="M41" s="120" t="s">
        <v>61</v>
      </c>
      <c r="N41" s="71"/>
      <c r="O41" s="118" t="str">
        <f>IF('入力用（色付きの枠に直接入力）'!I40="","",'入力用（色付きの枠に直接入力）'!I40)</f>
        <v/>
      </c>
      <c r="P41" s="119" t="s">
        <v>60</v>
      </c>
      <c r="Q41" s="119" t="str">
        <f>IF('入力用（色付きの枠に直接入力）'!K40="","",'入力用（色付きの枠に直接入力）'!K40)</f>
        <v/>
      </c>
      <c r="R41" s="120" t="s">
        <v>61</v>
      </c>
      <c r="S41" s="71"/>
      <c r="T41" s="118" t="str">
        <f>IF('入力用（色付きの枠に直接入力）'!M40="","",'入力用（色付きの枠に直接入力）'!M40)</f>
        <v/>
      </c>
      <c r="U41" s="119" t="s">
        <v>60</v>
      </c>
      <c r="V41" s="119" t="str">
        <f>IF('入力用（色付きの枠に直接入力）'!O40="","",'入力用（色付きの枠に直接入力）'!O40)</f>
        <v/>
      </c>
      <c r="W41" s="120" t="s">
        <v>61</v>
      </c>
      <c r="X41" s="71"/>
      <c r="Y41" s="118" t="str">
        <f>IF('入力用（色付きの枠に直接入力）'!Q40="","",'入力用（色付きの枠に直接入力）'!Q40)</f>
        <v/>
      </c>
      <c r="Z41" s="119" t="s">
        <v>60</v>
      </c>
      <c r="AA41" s="119" t="str">
        <f>IF('入力用（色付きの枠に直接入力）'!S40="","",'入力用（色付きの枠に直接入力）'!S40)</f>
        <v/>
      </c>
      <c r="AB41" s="120" t="s">
        <v>61</v>
      </c>
      <c r="AC41" s="125"/>
    </row>
    <row r="42" spans="1:29" ht="17.850000000000001" customHeight="1" thickBot="1" x14ac:dyDescent="0.25">
      <c r="A42" s="193">
        <v>13</v>
      </c>
      <c r="B42" s="197" t="str">
        <f>IF('入力用（色付きの枠に直接入力）'!B41="","",'入力用（色付きの枠に直接入力）'!B41)</f>
        <v/>
      </c>
      <c r="C42" s="198"/>
      <c r="D42" s="198"/>
      <c r="E42" s="199"/>
      <c r="F42" s="200" t="str">
        <f>IF('入力用（色付きの枠に直接入力）'!C41="","",'入力用（色付きの枠に直接入力）'!C41)</f>
        <v/>
      </c>
      <c r="G42" s="201"/>
      <c r="H42" s="202"/>
      <c r="I42" s="140" t="str">
        <f>IF('入力用（色付きの枠に直接入力）'!D41="","",'入力用（色付きの枠に直接入力）'!D41)</f>
        <v/>
      </c>
      <c r="J42" s="141" t="str">
        <f>IF('入力用（色付きの枠に直接入力）'!E41="","",'入力用（色付きの枠に直接入力）'!E41)</f>
        <v/>
      </c>
      <c r="K42" s="89" t="s">
        <v>60</v>
      </c>
      <c r="L42" s="89" t="str">
        <f>IF('入力用（色付きの枠に直接入力）'!G41="","",'入力用（色付きの枠に直接入力）'!G41)</f>
        <v/>
      </c>
      <c r="M42" s="142" t="s">
        <v>61</v>
      </c>
      <c r="N42" s="143"/>
      <c r="O42" s="141" t="str">
        <f>IF('入力用（色付きの枠に直接入力）'!I41="","",'入力用（色付きの枠に直接入力）'!I41)</f>
        <v/>
      </c>
      <c r="P42" s="89" t="s">
        <v>60</v>
      </c>
      <c r="Q42" s="89" t="str">
        <f>IF('入力用（色付きの枠に直接入力）'!K41="","",'入力用（色付きの枠に直接入力）'!K41)</f>
        <v/>
      </c>
      <c r="R42" s="142" t="s">
        <v>61</v>
      </c>
      <c r="S42" s="143"/>
      <c r="T42" s="141" t="str">
        <f>IF('入力用（色付きの枠に直接入力）'!M41="","",'入力用（色付きの枠に直接入力）'!M41)</f>
        <v/>
      </c>
      <c r="U42" s="89" t="s">
        <v>60</v>
      </c>
      <c r="V42" s="89" t="str">
        <f>IF('入力用（色付きの枠に直接入力）'!O41="","",'入力用（色付きの枠に直接入力）'!O41)</f>
        <v/>
      </c>
      <c r="W42" s="142" t="s">
        <v>61</v>
      </c>
      <c r="X42" s="143"/>
      <c r="Y42" s="141" t="str">
        <f>IF('入力用（色付きの枠に直接入力）'!Q41="","",'入力用（色付きの枠に直接入力）'!Q41)</f>
        <v/>
      </c>
      <c r="Z42" s="89" t="s">
        <v>60</v>
      </c>
      <c r="AA42" s="89" t="str">
        <f>IF('入力用（色付きの枠に直接入力）'!S41="","",'入力用（色付きの枠に直接入力）'!S41)</f>
        <v/>
      </c>
      <c r="AB42" s="142" t="s">
        <v>61</v>
      </c>
      <c r="AC42" s="144"/>
    </row>
    <row r="43" spans="1:29" ht="17.850000000000001" customHeight="1" x14ac:dyDescent="0.2">
      <c r="A43" s="183">
        <v>18</v>
      </c>
      <c r="B43" s="203" t="str">
        <f>IF('入力用（色付きの枠に直接入力）'!B42="","",'入力用（色付きの枠に直接入力）'!B42)</f>
        <v/>
      </c>
      <c r="C43" s="204"/>
      <c r="D43" s="204"/>
      <c r="E43" s="205"/>
      <c r="F43" s="206" t="str">
        <f>IF('入力用（色付きの枠に直接入力）'!C42="","",'入力用（色付きの枠に直接入力）'!C42)</f>
        <v/>
      </c>
      <c r="G43" s="207"/>
      <c r="H43" s="208"/>
      <c r="I43" s="145" t="str">
        <f>IF('入力用（色付きの枠に直接入力）'!D42="","",'入力用（色付きの枠に直接入力）'!D42)</f>
        <v/>
      </c>
      <c r="J43" s="146" t="str">
        <f>IF('入力用（色付きの枠に直接入力）'!E42="","",'入力用（色付きの枠に直接入力）'!E42)</f>
        <v/>
      </c>
      <c r="K43" s="147" t="s">
        <v>60</v>
      </c>
      <c r="L43" s="147" t="str">
        <f>IF('入力用（色付きの枠に直接入力）'!G42="","",'入力用（色付きの枠に直接入力）'!G42)</f>
        <v/>
      </c>
      <c r="M43" s="148" t="s">
        <v>61</v>
      </c>
      <c r="N43" s="149"/>
      <c r="O43" s="146" t="str">
        <f>IF('入力用（色付きの枠に直接入力）'!I42="","",'入力用（色付きの枠に直接入力）'!I42)</f>
        <v/>
      </c>
      <c r="P43" s="147" t="s">
        <v>60</v>
      </c>
      <c r="Q43" s="147" t="str">
        <f>IF('入力用（色付きの枠に直接入力）'!K42="","",'入力用（色付きの枠に直接入力）'!K42)</f>
        <v/>
      </c>
      <c r="R43" s="148" t="s">
        <v>61</v>
      </c>
      <c r="S43" s="149"/>
      <c r="T43" s="146" t="str">
        <f>IF('入力用（色付きの枠に直接入力）'!M42="","",'入力用（色付きの枠に直接入力）'!M42)</f>
        <v/>
      </c>
      <c r="U43" s="147" t="s">
        <v>60</v>
      </c>
      <c r="V43" s="147" t="str">
        <f>IF('入力用（色付きの枠に直接入力）'!O42="","",'入力用（色付きの枠に直接入力）'!O42)</f>
        <v/>
      </c>
      <c r="W43" s="148" t="s">
        <v>61</v>
      </c>
      <c r="X43" s="149"/>
      <c r="Y43" s="146" t="str">
        <f>IF('入力用（色付きの枠に直接入力）'!Q42="","",'入力用（色付きの枠に直接入力）'!Q42)</f>
        <v/>
      </c>
      <c r="Z43" s="147" t="s">
        <v>60</v>
      </c>
      <c r="AA43" s="147" t="str">
        <f>IF('入力用（色付きの枠に直接入力）'!S42="","",'入力用（色付きの枠に直接入力）'!S42)</f>
        <v/>
      </c>
      <c r="AB43" s="148" t="s">
        <v>61</v>
      </c>
      <c r="AC43" s="150"/>
    </row>
    <row r="44" spans="1:29" ht="17.850000000000001" customHeight="1" thickBot="1" x14ac:dyDescent="0.25">
      <c r="A44" s="193">
        <v>13</v>
      </c>
      <c r="B44" s="209" t="str">
        <f>IF('入力用（色付きの枠に直接入力）'!B43="","",'入力用（色付きの枠に直接入力）'!B43)</f>
        <v/>
      </c>
      <c r="C44" s="210"/>
      <c r="D44" s="210"/>
      <c r="E44" s="211"/>
      <c r="F44" s="212" t="str">
        <f>IF('入力用（色付きの枠に直接入力）'!C43="","",'入力用（色付きの枠に直接入力）'!C43)</f>
        <v/>
      </c>
      <c r="G44" s="213"/>
      <c r="H44" s="214"/>
      <c r="I44" s="151" t="str">
        <f>IF('入力用（色付きの枠に直接入力）'!D43="","",'入力用（色付きの枠に直接入力）'!D43)</f>
        <v/>
      </c>
      <c r="J44" s="152" t="str">
        <f>IF('入力用（色付きの枠に直接入力）'!E43="","",'入力用（色付きの枠に直接入力）'!E43)</f>
        <v/>
      </c>
      <c r="K44" s="153" t="s">
        <v>60</v>
      </c>
      <c r="L44" s="153" t="str">
        <f>IF('入力用（色付きの枠に直接入力）'!G43="","",'入力用（色付きの枠に直接入力）'!G43)</f>
        <v/>
      </c>
      <c r="M44" s="154" t="s">
        <v>61</v>
      </c>
      <c r="N44" s="155"/>
      <c r="O44" s="152" t="str">
        <f>IF('入力用（色付きの枠に直接入力）'!I43="","",'入力用（色付きの枠に直接入力）'!I43)</f>
        <v/>
      </c>
      <c r="P44" s="153" t="s">
        <v>60</v>
      </c>
      <c r="Q44" s="153" t="str">
        <f>IF('入力用（色付きの枠に直接入力）'!K43="","",'入力用（色付きの枠に直接入力）'!K43)</f>
        <v/>
      </c>
      <c r="R44" s="154" t="s">
        <v>61</v>
      </c>
      <c r="S44" s="155"/>
      <c r="T44" s="152" t="str">
        <f>IF('入力用（色付きの枠に直接入力）'!M43="","",'入力用（色付きの枠に直接入力）'!M43)</f>
        <v/>
      </c>
      <c r="U44" s="153" t="s">
        <v>60</v>
      </c>
      <c r="V44" s="153" t="str">
        <f>IF('入力用（色付きの枠に直接入力）'!O43="","",'入力用（色付きの枠に直接入力）'!O43)</f>
        <v/>
      </c>
      <c r="W44" s="154" t="s">
        <v>61</v>
      </c>
      <c r="X44" s="155"/>
      <c r="Y44" s="152" t="str">
        <f>IF('入力用（色付きの枠に直接入力）'!Q43="","",'入力用（色付きの枠に直接入力）'!Q43)</f>
        <v/>
      </c>
      <c r="Z44" s="153" t="s">
        <v>60</v>
      </c>
      <c r="AA44" s="153" t="str">
        <f>IF('入力用（色付きの枠に直接入力）'!S43="","",'入力用（色付きの枠に直接入力）'!S43)</f>
        <v/>
      </c>
      <c r="AB44" s="154" t="s">
        <v>61</v>
      </c>
      <c r="AC44" s="156"/>
    </row>
    <row r="45" spans="1:29" ht="18" customHeight="1" x14ac:dyDescent="0.2">
      <c r="A45" s="84" t="s">
        <v>78</v>
      </c>
    </row>
    <row r="46" spans="1:29" ht="18" customHeight="1" thickBot="1" x14ac:dyDescent="0.25"/>
    <row r="47" spans="1:29" s="134" customFormat="1" ht="18" customHeight="1" x14ac:dyDescent="0.2">
      <c r="F47" s="130" t="s">
        <v>90</v>
      </c>
      <c r="G47" s="131"/>
      <c r="H47" s="131"/>
      <c r="I47" s="132"/>
      <c r="K47" s="130" t="s">
        <v>92</v>
      </c>
      <c r="L47" s="131"/>
      <c r="M47" s="131"/>
      <c r="N47" s="132"/>
      <c r="P47" s="130" t="s">
        <v>94</v>
      </c>
      <c r="Q47" s="131"/>
      <c r="R47" s="131"/>
      <c r="S47" s="132"/>
      <c r="U47" s="130" t="s">
        <v>96</v>
      </c>
      <c r="V47" s="131"/>
      <c r="W47" s="131"/>
      <c r="X47" s="132"/>
    </row>
    <row r="48" spans="1:29" s="134" customFormat="1" ht="18" customHeight="1" x14ac:dyDescent="0.2">
      <c r="F48" s="133"/>
      <c r="I48" s="135"/>
      <c r="K48" s="133"/>
      <c r="N48" s="135"/>
      <c r="P48" s="133"/>
      <c r="S48" s="135"/>
      <c r="U48" s="133"/>
      <c r="X48" s="135"/>
    </row>
    <row r="49" spans="6:24" s="134" customFormat="1" ht="18" customHeight="1" x14ac:dyDescent="0.2">
      <c r="F49" s="133"/>
      <c r="I49" s="135"/>
      <c r="K49" s="133"/>
      <c r="N49" s="135"/>
      <c r="P49" s="133"/>
      <c r="S49" s="135"/>
      <c r="U49" s="133"/>
      <c r="X49" s="135"/>
    </row>
    <row r="50" spans="6:24" s="134" customFormat="1" ht="18" customHeight="1" thickBot="1" x14ac:dyDescent="0.25">
      <c r="F50" s="136"/>
      <c r="G50" s="137"/>
      <c r="H50" s="137"/>
      <c r="I50" s="138"/>
      <c r="K50" s="136"/>
      <c r="L50" s="137"/>
      <c r="M50" s="137"/>
      <c r="N50" s="138"/>
      <c r="P50" s="136"/>
      <c r="Q50" s="137"/>
      <c r="R50" s="137"/>
      <c r="S50" s="138"/>
      <c r="U50" s="136"/>
      <c r="V50" s="137"/>
      <c r="W50" s="137"/>
      <c r="X50" s="138"/>
    </row>
    <row r="51" spans="6:24" s="134" customFormat="1" ht="18" customHeight="1" thickBot="1" x14ac:dyDescent="0.25"/>
    <row r="52" spans="6:24" s="134" customFormat="1" ht="18" customHeight="1" x14ac:dyDescent="0.2">
      <c r="F52" s="130" t="s">
        <v>91</v>
      </c>
      <c r="G52" s="131"/>
      <c r="H52" s="131"/>
      <c r="I52" s="132"/>
      <c r="K52" s="130" t="s">
        <v>93</v>
      </c>
      <c r="L52" s="131"/>
      <c r="M52" s="131"/>
      <c r="N52" s="132"/>
      <c r="P52" s="130" t="s">
        <v>95</v>
      </c>
      <c r="Q52" s="131"/>
      <c r="R52" s="131"/>
      <c r="S52" s="132"/>
      <c r="U52" s="130" t="s">
        <v>97</v>
      </c>
      <c r="V52" s="131"/>
      <c r="W52" s="131"/>
      <c r="X52" s="132"/>
    </row>
    <row r="53" spans="6:24" s="134" customFormat="1" ht="18" customHeight="1" x14ac:dyDescent="0.2">
      <c r="F53" s="133"/>
      <c r="I53" s="135"/>
      <c r="K53" s="133"/>
      <c r="N53" s="135"/>
      <c r="P53" s="133"/>
      <c r="S53" s="135"/>
      <c r="U53" s="133"/>
      <c r="X53" s="135"/>
    </row>
    <row r="54" spans="6:24" s="134" customFormat="1" ht="18" customHeight="1" x14ac:dyDescent="0.2">
      <c r="F54" s="133"/>
      <c r="I54" s="135"/>
      <c r="K54" s="133"/>
      <c r="N54" s="135"/>
      <c r="P54" s="133"/>
      <c r="S54" s="135"/>
      <c r="U54" s="133"/>
      <c r="X54" s="135"/>
    </row>
    <row r="55" spans="6:24" s="134" customFormat="1" ht="18" customHeight="1" thickBot="1" x14ac:dyDescent="0.25">
      <c r="F55" s="136"/>
      <c r="G55" s="137"/>
      <c r="H55" s="137"/>
      <c r="I55" s="138"/>
      <c r="K55" s="136"/>
      <c r="L55" s="137"/>
      <c r="M55" s="137"/>
      <c r="N55" s="138"/>
      <c r="P55" s="136"/>
      <c r="Q55" s="137"/>
      <c r="R55" s="137"/>
      <c r="S55" s="138"/>
      <c r="U55" s="136"/>
      <c r="V55" s="137"/>
      <c r="W55" s="137"/>
      <c r="X55" s="138"/>
    </row>
  </sheetData>
  <mergeCells count="121">
    <mergeCell ref="F41:H41"/>
    <mergeCell ref="F42:H42"/>
    <mergeCell ref="F43:H43"/>
    <mergeCell ref="F44:H44"/>
    <mergeCell ref="F39:H39"/>
    <mergeCell ref="F40:H40"/>
    <mergeCell ref="A39:A40"/>
    <mergeCell ref="B39:E39"/>
    <mergeCell ref="B40:E40"/>
    <mergeCell ref="A41:A42"/>
    <mergeCell ref="B41:E41"/>
    <mergeCell ref="B42:E42"/>
    <mergeCell ref="A43:A44"/>
    <mergeCell ref="B43:E43"/>
    <mergeCell ref="B44:E44"/>
    <mergeCell ref="Q5:T5"/>
    <mergeCell ref="U5:AC5"/>
    <mergeCell ref="T3:W3"/>
    <mergeCell ref="Y3:AC3"/>
    <mergeCell ref="A23:A24"/>
    <mergeCell ref="A25:A26"/>
    <mergeCell ref="A27:A28"/>
    <mergeCell ref="A29:A30"/>
    <mergeCell ref="A31:A32"/>
    <mergeCell ref="J7:N7"/>
    <mergeCell ref="O7:S7"/>
    <mergeCell ref="J8:N8"/>
    <mergeCell ref="O8:S8"/>
    <mergeCell ref="F19:H19"/>
    <mergeCell ref="F20:H20"/>
    <mergeCell ref="F21:H21"/>
    <mergeCell ref="T7:X7"/>
    <mergeCell ref="T8:X8"/>
    <mergeCell ref="Y7:AC7"/>
    <mergeCell ref="Y8:AC8"/>
    <mergeCell ref="I7:I8"/>
    <mergeCell ref="F30:H30"/>
    <mergeCell ref="A33:A34"/>
    <mergeCell ref="B11:E11"/>
    <mergeCell ref="B13:E13"/>
    <mergeCell ref="B9:E9"/>
    <mergeCell ref="B7:E7"/>
    <mergeCell ref="B8:E8"/>
    <mergeCell ref="F7:H7"/>
    <mergeCell ref="F8:H8"/>
    <mergeCell ref="F9:H9"/>
    <mergeCell ref="F10:H10"/>
    <mergeCell ref="F11:H11"/>
    <mergeCell ref="F12:H12"/>
    <mergeCell ref="F13:H13"/>
    <mergeCell ref="A7:A8"/>
    <mergeCell ref="A9:A10"/>
    <mergeCell ref="A11:A12"/>
    <mergeCell ref="A13:A14"/>
    <mergeCell ref="F14:H14"/>
    <mergeCell ref="F16:H16"/>
    <mergeCell ref="F17:H17"/>
    <mergeCell ref="F18:H18"/>
    <mergeCell ref="F28:H28"/>
    <mergeCell ref="F34:H34"/>
    <mergeCell ref="F29:H29"/>
    <mergeCell ref="AD2:AG4"/>
    <mergeCell ref="B33:E33"/>
    <mergeCell ref="B34:E34"/>
    <mergeCell ref="B24:E24"/>
    <mergeCell ref="B25:E25"/>
    <mergeCell ref="B18:E18"/>
    <mergeCell ref="B26:E26"/>
    <mergeCell ref="B31:E31"/>
    <mergeCell ref="B15:E15"/>
    <mergeCell ref="B16:E16"/>
    <mergeCell ref="B17:E17"/>
    <mergeCell ref="B27:E27"/>
    <mergeCell ref="B28:E28"/>
    <mergeCell ref="B21:E21"/>
    <mergeCell ref="B22:E22"/>
    <mergeCell ref="B32:E32"/>
    <mergeCell ref="B30:E30"/>
    <mergeCell ref="B29:E29"/>
    <mergeCell ref="B19:E19"/>
    <mergeCell ref="B20:E20"/>
    <mergeCell ref="B23:E23"/>
    <mergeCell ref="B14:E14"/>
    <mergeCell ref="B10:E10"/>
    <mergeCell ref="B12:E12"/>
    <mergeCell ref="A1:AC1"/>
    <mergeCell ref="A2:B2"/>
    <mergeCell ref="C3:I3"/>
    <mergeCell ref="T2:W2"/>
    <mergeCell ref="Y2:AC2"/>
    <mergeCell ref="A3:B3"/>
    <mergeCell ref="H2:J2"/>
    <mergeCell ref="C2:G2"/>
    <mergeCell ref="Q4:T4"/>
    <mergeCell ref="A4:E4"/>
    <mergeCell ref="H4:J4"/>
    <mergeCell ref="U4:AB4"/>
    <mergeCell ref="A35:A36"/>
    <mergeCell ref="A37:A38"/>
    <mergeCell ref="F32:H32"/>
    <mergeCell ref="F33:H33"/>
    <mergeCell ref="F24:H24"/>
    <mergeCell ref="F25:H25"/>
    <mergeCell ref="F26:H26"/>
    <mergeCell ref="F27:H27"/>
    <mergeCell ref="A15:A16"/>
    <mergeCell ref="A17:A18"/>
    <mergeCell ref="A19:A20"/>
    <mergeCell ref="A21:A22"/>
    <mergeCell ref="B35:E35"/>
    <mergeCell ref="F35:H35"/>
    <mergeCell ref="B36:E36"/>
    <mergeCell ref="F36:H36"/>
    <mergeCell ref="B37:E37"/>
    <mergeCell ref="F37:H37"/>
    <mergeCell ref="B38:E38"/>
    <mergeCell ref="F38:H38"/>
    <mergeCell ref="F22:H22"/>
    <mergeCell ref="F23:H23"/>
    <mergeCell ref="F31:H31"/>
    <mergeCell ref="F15:H15"/>
  </mergeCells>
  <phoneticPr fontId="1"/>
  <conditionalFormatting sqref="Y2:AC2">
    <cfRule type="containsBlanks" dxfId="8" priority="2">
      <formula>LEN(TRIM(Y2))=0</formula>
    </cfRule>
  </conditionalFormatting>
  <dataValidations count="1">
    <dataValidation type="list" allowBlank="1" showInputMessage="1" showErrorMessage="1" sqref="Y2:AC2" xr:uid="{00000000-0002-0000-0300-000000000000}">
      <formula1>"男子の部,女子の部,不参加"</formula1>
    </dataValidation>
  </dataValidations>
  <printOptions horizontalCentered="1"/>
  <pageMargins left="0.23622047244094491" right="0.23622047244094491" top="0.55118110236220474"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1"/>
  <sheetViews>
    <sheetView view="pageBreakPreview" zoomScaleNormal="100" zoomScaleSheetLayoutView="100" workbookViewId="0">
      <pane xSplit="4" ySplit="1" topLeftCell="E2" activePane="bottomRight" state="frozen"/>
      <selection pane="topRight" activeCell="F1" sqref="F1"/>
      <selection pane="bottomLeft" activeCell="A2" sqref="A2"/>
      <selection pane="bottomRight" activeCell="F2" sqref="F2"/>
    </sheetView>
  </sheetViews>
  <sheetFormatPr defaultColWidth="9" defaultRowHeight="13.2" x14ac:dyDescent="0.2"/>
  <cols>
    <col min="1" max="2" width="12.44140625" style="58" customWidth="1"/>
    <col min="3" max="4" width="7.44140625" style="58" customWidth="1"/>
    <col min="5" max="6" width="5" style="58" customWidth="1"/>
    <col min="7" max="7" width="5" style="69" hidden="1" customWidth="1"/>
    <col min="8" max="9" width="5" style="58" customWidth="1"/>
    <col min="10" max="10" width="5" style="69" hidden="1" customWidth="1"/>
    <col min="11" max="12" width="5" style="58" customWidth="1"/>
    <col min="13" max="13" width="5" style="69" hidden="1" customWidth="1"/>
    <col min="14" max="15" width="5" style="58" customWidth="1"/>
    <col min="16" max="16" width="5" style="69" hidden="1" customWidth="1"/>
    <col min="17" max="17" width="5" style="69" customWidth="1"/>
    <col min="18" max="18" width="5" style="89" customWidth="1"/>
    <col min="19" max="19" width="5.109375" style="89" customWidth="1"/>
    <col min="20" max="25" width="5" style="89" customWidth="1"/>
    <col min="26" max="16384" width="9" style="58"/>
  </cols>
  <sheetData>
    <row r="1" spans="1:25" ht="20.100000000000001" customHeight="1" thickBot="1" x14ac:dyDescent="0.25">
      <c r="A1" s="254" t="s">
        <v>31</v>
      </c>
      <c r="B1" s="255"/>
      <c r="C1" s="77" t="s">
        <v>32</v>
      </c>
      <c r="D1" s="77" t="s">
        <v>33</v>
      </c>
      <c r="E1" s="256" t="str">
        <f>'入力用（色付きの枠に直接入力）'!$E$6</f>
        <v>Ｒ７県新人大会</v>
      </c>
      <c r="F1" s="257"/>
      <c r="G1" s="68"/>
      <c r="H1" s="256" t="str">
        <f>'入力用（色付きの枠に直接入力）'!$I$6</f>
        <v>Ｒ７インターハイ予選</v>
      </c>
      <c r="I1" s="257"/>
      <c r="J1" s="68"/>
      <c r="K1" s="256" t="str">
        <f>'入力用（色付きの枠に直接入力）'!$M$6</f>
        <v>Ｒ７関東大会県予選</v>
      </c>
      <c r="L1" s="257"/>
      <c r="M1" s="68"/>
      <c r="N1" s="256" t="str">
        <f>'入力用（色付きの枠に直接入力）'!$Q$6</f>
        <v>Ｒ７地区新人大会</v>
      </c>
      <c r="O1" s="257"/>
      <c r="P1" s="68"/>
      <c r="Q1" s="161" t="s">
        <v>114</v>
      </c>
      <c r="R1" s="252" t="str">
        <f>E1</f>
        <v>Ｒ７県新人大会</v>
      </c>
      <c r="S1" s="253"/>
      <c r="T1" s="252" t="str">
        <f>H1</f>
        <v>Ｒ７インターハイ予選</v>
      </c>
      <c r="U1" s="253"/>
      <c r="V1" s="252" t="str">
        <f>K1</f>
        <v>Ｒ７関東大会県予選</v>
      </c>
      <c r="W1" s="253"/>
      <c r="X1" s="252" t="str">
        <f>N1</f>
        <v>Ｒ７地区新人大会</v>
      </c>
      <c r="Y1" s="253"/>
    </row>
    <row r="2" spans="1:25" ht="20.100000000000001" customHeight="1" x14ac:dyDescent="0.2">
      <c r="A2" s="59" t="str">
        <f>IF('入力用（色付きの枠に直接入力）'!$B8="","",'入力用（色付きの枠に直接入力）'!$B8)</f>
        <v/>
      </c>
      <c r="B2" s="60" t="str">
        <f>IF('入力用（色付きの枠に直接入力）'!$B9="","",'入力用（色付きの枠に直接入力）'!$B9)</f>
        <v/>
      </c>
      <c r="C2" s="61" t="str">
        <f>IF('入力用（色付きの枠に直接入力）'!$B$2="","",'入力用（色付きの枠に直接入力）'!$B$2)</f>
        <v/>
      </c>
      <c r="D2" s="61">
        <v>1</v>
      </c>
      <c r="E2" s="70" t="str">
        <f>IF(R2="","",VLOOKUP(R2,換算表!$AK$3:$AM$11,2,0))</f>
        <v/>
      </c>
      <c r="F2" s="71" t="str">
        <f>IF(S2="","",VLOOKUP(S2,換算表!$AK$3:$AM$11,2,0))</f>
        <v/>
      </c>
      <c r="G2" s="72">
        <f>SUM(E2:F2)</f>
        <v>0</v>
      </c>
      <c r="H2" s="70" t="str">
        <f>IF(T2="","",VLOOKUP(T2,換算表!$Q$3:$S$11,2,0))</f>
        <v/>
      </c>
      <c r="I2" s="71" t="str">
        <f>IF(U2="","",VLOOKUP(U2,換算表!$Q$3:$S$13,2,0))</f>
        <v/>
      </c>
      <c r="J2" s="72">
        <f>SUM(H2:I2)</f>
        <v>0</v>
      </c>
      <c r="K2" s="70" t="str">
        <f>IF(V2="","",VLOOKUP(V2,換算表!$M$3:$O$13,2,0))</f>
        <v/>
      </c>
      <c r="L2" s="71" t="str">
        <f>IF(W2="","",VLOOKUP(W2,換算表!$M$3:$O$13,2,0))</f>
        <v/>
      </c>
      <c r="M2" s="72">
        <f>SUM(K2:L2)</f>
        <v>0</v>
      </c>
      <c r="N2" s="70" t="str">
        <f>IF(X2="","",VLOOKUP(X2,換算表!$AG$3:$AI$19,2,0))</f>
        <v/>
      </c>
      <c r="O2" s="71" t="str">
        <f>IF(Y2="","",VLOOKUP(Y2,換算表!$AG$3:$AI$19,2,0))</f>
        <v/>
      </c>
      <c r="P2" s="72">
        <f>SUM(N2:O2)</f>
        <v>0</v>
      </c>
      <c r="Q2" s="72">
        <f>G2+J2+M2+P2</f>
        <v>0</v>
      </c>
      <c r="R2" s="90" t="str">
        <f>IF('入力用（色付きの枠に直接入力）'!$G8="","",'入力用（色付きの枠に直接入力）'!$G8)</f>
        <v/>
      </c>
      <c r="S2" s="91" t="str">
        <f>IF('入力用（色付きの枠に直接入力）'!$G9="","",'入力用（色付きの枠に直接入力）'!$G9)</f>
        <v/>
      </c>
      <c r="T2" s="90" t="str">
        <f>IF('入力用（色付きの枠に直接入力）'!$K8="","",'入力用（色付きの枠に直接入力）'!$K8)</f>
        <v/>
      </c>
      <c r="U2" s="91" t="str">
        <f>IF('入力用（色付きの枠に直接入力）'!$K9="","",'入力用（色付きの枠に直接入力）'!$K9)</f>
        <v/>
      </c>
      <c r="V2" s="90" t="str">
        <f>IF('入力用（色付きの枠に直接入力）'!$O8="","",'入力用（色付きの枠に直接入力）'!$O8)</f>
        <v/>
      </c>
      <c r="W2" s="91" t="str">
        <f>IF('入力用（色付きの枠に直接入力）'!$O9="","",'入力用（色付きの枠に直接入力）'!$O9)</f>
        <v/>
      </c>
      <c r="X2" s="90" t="str">
        <f>IF('入力用（色付きの枠に直接入力）'!$S8="","",'入力用（色付きの枠に直接入力）'!$S8)</f>
        <v/>
      </c>
      <c r="Y2" s="91" t="str">
        <f>IF('入力用（色付きの枠に直接入力）'!$S9="","",'入力用（色付きの枠に直接入力）'!$S9)</f>
        <v/>
      </c>
    </row>
    <row r="3" spans="1:25" ht="20.100000000000001" customHeight="1" thickBot="1" x14ac:dyDescent="0.25">
      <c r="A3" s="63" t="str">
        <f>IF('入力用（色付きの枠に直接入力）'!$B10="","",'入力用（色付きの枠に直接入力）'!$B10)</f>
        <v/>
      </c>
      <c r="B3" s="64" t="str">
        <f>IF('入力用（色付きの枠に直接入力）'!$B11="","",'入力用（色付きの枠に直接入力）'!$B11)</f>
        <v/>
      </c>
      <c r="C3" s="61" t="str">
        <f>IF('入力用（色付きの枠に直接入力）'!$B$2="","",'入力用（色付きの枠に直接入力）'!$B$2)</f>
        <v/>
      </c>
      <c r="D3" s="159">
        <v>2</v>
      </c>
      <c r="E3" s="73" t="str">
        <f>IF(R3="","",VLOOKUP(R3,換算表!$AK$3:$AM$11,2,0))</f>
        <v/>
      </c>
      <c r="F3" s="74" t="str">
        <f>IF(S3="","",VLOOKUP(S3,換算表!$AK$3:$AM$11,2,0))</f>
        <v/>
      </c>
      <c r="G3" s="75">
        <f t="shared" ref="G3:G21" si="0">SUM(E3:F3)</f>
        <v>0</v>
      </c>
      <c r="H3" s="73" t="str">
        <f>IF(T3="","",VLOOKUP(T3,換算表!$Q$3:$S$11,2,0))</f>
        <v/>
      </c>
      <c r="I3" s="74" t="str">
        <f>IF(U3="","",VLOOKUP(U3,換算表!$Q$3:$S$11,2,0))</f>
        <v/>
      </c>
      <c r="J3" s="75">
        <f t="shared" ref="J3:J21" si="1">SUM(H3:I3)</f>
        <v>0</v>
      </c>
      <c r="K3" s="73" t="str">
        <f>IF(V3="","",VLOOKUP(V3,換算表!$M$3:$O$13,2,0))</f>
        <v/>
      </c>
      <c r="L3" s="74" t="str">
        <f>IF(W3="","",VLOOKUP(W3,換算表!$M$3:$O$13,2,0))</f>
        <v/>
      </c>
      <c r="M3" s="75">
        <f t="shared" ref="M3:M21" si="2">SUM(K3:L3)</f>
        <v>0</v>
      </c>
      <c r="N3" s="73" t="str">
        <f>IF(X3="","",VLOOKUP(X3,換算表!$AG$3:$AI$19,2,0))</f>
        <v/>
      </c>
      <c r="O3" s="74" t="str">
        <f>IF(Y3="","",VLOOKUP(Y3,換算表!$AG$3:$AI$19,2,0))</f>
        <v/>
      </c>
      <c r="P3" s="166">
        <f t="shared" ref="P3:P21" si="3">SUM(N3:O3)</f>
        <v>0</v>
      </c>
      <c r="Q3" s="164">
        <f t="shared" ref="Q3:Q21" si="4">G3+J3+M3+P3</f>
        <v>0</v>
      </c>
      <c r="R3" s="92" t="str">
        <f>IF('入力用（色付きの枠に直接入力）'!$G10="","",'入力用（色付きの枠に直接入力）'!$G10)</f>
        <v/>
      </c>
      <c r="S3" s="93" t="str">
        <f>IF('入力用（色付きの枠に直接入力）'!$G11="","",'入力用（色付きの枠に直接入力）'!$G11)</f>
        <v/>
      </c>
      <c r="T3" s="92" t="str">
        <f>IF('入力用（色付きの枠に直接入力）'!$K10="","",'入力用（色付きの枠に直接入力）'!$K10)</f>
        <v/>
      </c>
      <c r="U3" s="93" t="str">
        <f>IF('入力用（色付きの枠に直接入力）'!$K11="","",'入力用（色付きの枠に直接入力）'!$K11)</f>
        <v/>
      </c>
      <c r="V3" s="92" t="str">
        <f>IF('入力用（色付きの枠に直接入力）'!$O10="","",'入力用（色付きの枠に直接入力）'!$O10)</f>
        <v/>
      </c>
      <c r="W3" s="93" t="str">
        <f>IF('入力用（色付きの枠に直接入力）'!$O11="","",'入力用（色付きの枠に直接入力）'!$O11)</f>
        <v/>
      </c>
      <c r="X3" s="92" t="str">
        <f>IF('入力用（色付きの枠に直接入力）'!$S10="","",'入力用（色付きの枠に直接入力）'!$S10)</f>
        <v/>
      </c>
      <c r="Y3" s="93" t="str">
        <f>IF('入力用（色付きの枠に直接入力）'!$S11="","",'入力用（色付きの枠に直接入力）'!$S11)</f>
        <v/>
      </c>
    </row>
    <row r="4" spans="1:25" ht="20.100000000000001" customHeight="1" thickBot="1" x14ac:dyDescent="0.25">
      <c r="A4" s="63" t="str">
        <f>IF('入力用（色付きの枠に直接入力）'!$B12="","",'入力用（色付きの枠に直接入力）'!$B12)</f>
        <v/>
      </c>
      <c r="B4" s="64" t="str">
        <f>IF('入力用（色付きの枠に直接入力）'!$B13="","",'入力用（色付きの枠に直接入力）'!$B13)</f>
        <v/>
      </c>
      <c r="C4" s="61" t="str">
        <f>IF('入力用（色付きの枠に直接入力）'!$B$2="","",'入力用（色付きの枠に直接入力）'!$B$2)</f>
        <v/>
      </c>
      <c r="D4" s="159">
        <v>3</v>
      </c>
      <c r="E4" s="165" t="str">
        <f>IF(R4="","",VLOOKUP(R4,換算表!$AK$3:$AM$11,2,0))</f>
        <v/>
      </c>
      <c r="F4" s="123" t="str">
        <f>IF(S4="","",VLOOKUP(S4,換算表!$AK$3:$AM$11,2,0))</f>
        <v/>
      </c>
      <c r="G4" s="166">
        <f t="shared" si="0"/>
        <v>0</v>
      </c>
      <c r="H4" s="165" t="str">
        <f>IF(T4="","",VLOOKUP(T4,換算表!$Q$3:$S$11,2,0))</f>
        <v/>
      </c>
      <c r="I4" s="123" t="str">
        <f>IF(U4="","",VLOOKUP(U4,換算表!$Q$3:$S$13,2,0))</f>
        <v/>
      </c>
      <c r="J4" s="166">
        <f t="shared" si="1"/>
        <v>0</v>
      </c>
      <c r="K4" s="165" t="str">
        <f>IF(V4="","",VLOOKUP(V4,換算表!$M$3:$O$13,2,0))</f>
        <v/>
      </c>
      <c r="L4" s="123" t="str">
        <f>IF(W4="","",VLOOKUP(W4,換算表!$M$3:$O$13,2,0))</f>
        <v/>
      </c>
      <c r="M4" s="166">
        <f t="shared" si="2"/>
        <v>0</v>
      </c>
      <c r="N4" s="165" t="str">
        <f>IF(X4="","",VLOOKUP(X4,換算表!$AG$3:$AI$19,2,0))</f>
        <v/>
      </c>
      <c r="O4" s="123" t="str">
        <f>IF(Y4="","",VLOOKUP(Y4,換算表!$AG$3:$AI$19,2,0))</f>
        <v/>
      </c>
      <c r="P4" s="72">
        <f t="shared" si="3"/>
        <v>0</v>
      </c>
      <c r="Q4" s="75">
        <f t="shared" si="4"/>
        <v>0</v>
      </c>
      <c r="R4" s="92" t="str">
        <f>IF('入力用（色付きの枠に直接入力）'!$G12="","",'入力用（色付きの枠に直接入力）'!$G12)</f>
        <v/>
      </c>
      <c r="S4" s="93" t="str">
        <f>IF('入力用（色付きの枠に直接入力）'!$G13="","",'入力用（色付きの枠に直接入力）'!$G13)</f>
        <v/>
      </c>
      <c r="T4" s="92" t="str">
        <f>IF('入力用（色付きの枠に直接入力）'!$K12="","",'入力用（色付きの枠に直接入力）'!$K12)</f>
        <v/>
      </c>
      <c r="U4" s="93" t="str">
        <f>IF('入力用（色付きの枠に直接入力）'!$K13="","",'入力用（色付きの枠に直接入力）'!$K13)</f>
        <v/>
      </c>
      <c r="V4" s="92" t="str">
        <f>IF('入力用（色付きの枠に直接入力）'!$O12="","",'入力用（色付きの枠に直接入力）'!$O12)</f>
        <v/>
      </c>
      <c r="W4" s="93" t="str">
        <f>IF('入力用（色付きの枠に直接入力）'!$O13="","",'入力用（色付きの枠に直接入力）'!$O13)</f>
        <v/>
      </c>
      <c r="X4" s="92" t="str">
        <f>IF('入力用（色付きの枠に直接入力）'!$S12="","",'入力用（色付きの枠に直接入力）'!$S12)</f>
        <v/>
      </c>
      <c r="Y4" s="93" t="str">
        <f>IF('入力用（色付きの枠に直接入力）'!$S13="","",'入力用（色付きの枠に直接入力）'!$S13)</f>
        <v/>
      </c>
    </row>
    <row r="5" spans="1:25" ht="20.100000000000001" customHeight="1" thickBot="1" x14ac:dyDescent="0.25">
      <c r="A5" s="63" t="str">
        <f>IF('入力用（色付きの枠に直接入力）'!$B14="","",'入力用（色付きの枠に直接入力）'!$B14)</f>
        <v/>
      </c>
      <c r="B5" s="64" t="str">
        <f>IF('入力用（色付きの枠に直接入力）'!$B15="","",'入力用（色付きの枠に直接入力）'!$B15)</f>
        <v/>
      </c>
      <c r="C5" s="61" t="str">
        <f>IF('入力用（色付きの枠に直接入力）'!$B$2="","",'入力用（色付きの枠に直接入力）'!$B$2)</f>
        <v/>
      </c>
      <c r="D5" s="159">
        <v>4</v>
      </c>
      <c r="E5" s="73" t="str">
        <f>IF(R5="","",VLOOKUP(R5,換算表!$AK$3:$AM$11,2,0))</f>
        <v/>
      </c>
      <c r="F5" s="74" t="str">
        <f>IF(S5="","",VLOOKUP(S5,換算表!$AK$3:$AM$11,2,0))</f>
        <v/>
      </c>
      <c r="G5" s="75">
        <f t="shared" si="0"/>
        <v>0</v>
      </c>
      <c r="H5" s="73" t="str">
        <f>IF(T5="","",VLOOKUP(T5,換算表!$Q$3:$S$11,2,0))</f>
        <v/>
      </c>
      <c r="I5" s="74" t="str">
        <f>IF(U5="","",VLOOKUP(U5,換算表!$Q$3:$S$11,2,0))</f>
        <v/>
      </c>
      <c r="J5" s="75">
        <f t="shared" si="1"/>
        <v>0</v>
      </c>
      <c r="K5" s="73" t="str">
        <f>IF(V5="","",VLOOKUP(V5,換算表!$M$3:$O$13,2,0))</f>
        <v/>
      </c>
      <c r="L5" s="74" t="str">
        <f>IF(W5="","",VLOOKUP(W5,換算表!$M$3:$O$13,2,0))</f>
        <v/>
      </c>
      <c r="M5" s="75">
        <f t="shared" si="2"/>
        <v>0</v>
      </c>
      <c r="N5" s="73" t="str">
        <f>IF(X5="","",VLOOKUP(X5,換算表!$AG$3:$AI$19,2,0))</f>
        <v/>
      </c>
      <c r="O5" s="74" t="str">
        <f>IF(Y5="","",VLOOKUP(Y5,換算表!$AG$3:$AI$19,2,0))</f>
        <v/>
      </c>
      <c r="P5" s="72">
        <f t="shared" si="3"/>
        <v>0</v>
      </c>
      <c r="Q5" s="164">
        <f t="shared" si="4"/>
        <v>0</v>
      </c>
      <c r="R5" s="92" t="str">
        <f>IF('入力用（色付きの枠に直接入力）'!$G14="","",'入力用（色付きの枠に直接入力）'!$G14)</f>
        <v/>
      </c>
      <c r="S5" s="93" t="str">
        <f>IF('入力用（色付きの枠に直接入力）'!$G15="","",'入力用（色付きの枠に直接入力）'!$G15)</f>
        <v/>
      </c>
      <c r="T5" s="92" t="str">
        <f>IF('入力用（色付きの枠に直接入力）'!$K14="","",'入力用（色付きの枠に直接入力）'!$K14)</f>
        <v/>
      </c>
      <c r="U5" s="93" t="str">
        <f>IF('入力用（色付きの枠に直接入力）'!$K15="","",'入力用（色付きの枠に直接入力）'!$K15)</f>
        <v/>
      </c>
      <c r="V5" s="92" t="str">
        <f>IF('入力用（色付きの枠に直接入力）'!$O14="","",'入力用（色付きの枠に直接入力）'!$O14)</f>
        <v/>
      </c>
      <c r="W5" s="93" t="str">
        <f>IF('入力用（色付きの枠に直接入力）'!$O15="","",'入力用（色付きの枠に直接入力）'!$O15)</f>
        <v/>
      </c>
      <c r="X5" s="92" t="str">
        <f>IF('入力用（色付きの枠に直接入力）'!$S14="","",'入力用（色付きの枠に直接入力）'!$S14)</f>
        <v/>
      </c>
      <c r="Y5" s="93" t="str">
        <f>IF('入力用（色付きの枠に直接入力）'!$S15="","",'入力用（色付きの枠に直接入力）'!$S15)</f>
        <v/>
      </c>
    </row>
    <row r="6" spans="1:25" ht="20.100000000000001" customHeight="1" thickBot="1" x14ac:dyDescent="0.25">
      <c r="A6" s="63" t="str">
        <f>IF('入力用（色付きの枠に直接入力）'!$B16="","",'入力用（色付きの枠に直接入力）'!$B16)</f>
        <v/>
      </c>
      <c r="B6" s="64" t="str">
        <f>IF('入力用（色付きの枠に直接入力）'!$B17="","",'入力用（色付きの枠に直接入力）'!$B17)</f>
        <v/>
      </c>
      <c r="C6" s="61" t="str">
        <f>IF('入力用（色付きの枠に直接入力）'!$B$2="","",'入力用（色付きの枠に直接入力）'!$B$2)</f>
        <v/>
      </c>
      <c r="D6" s="159">
        <v>5</v>
      </c>
      <c r="E6" s="165" t="str">
        <f>IF(R6="","",VLOOKUP(R6,換算表!$AK$3:$AM$11,2,0))</f>
        <v/>
      </c>
      <c r="F6" s="123" t="str">
        <f>IF(S6="","",VLOOKUP(S6,換算表!$AK$3:$AM$11,2,0))</f>
        <v/>
      </c>
      <c r="G6" s="166">
        <f t="shared" si="0"/>
        <v>0</v>
      </c>
      <c r="H6" s="165" t="str">
        <f>IF(T6="","",VLOOKUP(T6,換算表!$Q$3:$S$11,2,0))</f>
        <v/>
      </c>
      <c r="I6" s="123" t="str">
        <f>IF(U6="","",VLOOKUP(U6,換算表!$Q$3:$S$13,2,0))</f>
        <v/>
      </c>
      <c r="J6" s="166">
        <f t="shared" si="1"/>
        <v>0</v>
      </c>
      <c r="K6" s="165" t="str">
        <f>IF(V6="","",VLOOKUP(V6,換算表!$M$3:$O$13,2,0))</f>
        <v/>
      </c>
      <c r="L6" s="123" t="str">
        <f>IF(W6="","",VLOOKUP(W6,換算表!$M$3:$O$13,2,0))</f>
        <v/>
      </c>
      <c r="M6" s="166">
        <f t="shared" si="2"/>
        <v>0</v>
      </c>
      <c r="N6" s="165" t="str">
        <f>IF(X6="","",VLOOKUP(X6,換算表!$AG$3:$AI$19,2,0))</f>
        <v/>
      </c>
      <c r="O6" s="123" t="str">
        <f>IF(Y6="","",VLOOKUP(Y6,換算表!$AG$3:$AI$19,2,0))</f>
        <v/>
      </c>
      <c r="P6" s="72">
        <f t="shared" si="3"/>
        <v>0</v>
      </c>
      <c r="Q6" s="75">
        <f t="shared" si="4"/>
        <v>0</v>
      </c>
      <c r="R6" s="92" t="str">
        <f>IF('入力用（色付きの枠に直接入力）'!$G16="","",'入力用（色付きの枠に直接入力）'!$G16)</f>
        <v/>
      </c>
      <c r="S6" s="93" t="str">
        <f>IF('入力用（色付きの枠に直接入力）'!$G17="","",'入力用（色付きの枠に直接入力）'!$G17)</f>
        <v/>
      </c>
      <c r="T6" s="92" t="str">
        <f>IF('入力用（色付きの枠に直接入力）'!$K16="","",'入力用（色付きの枠に直接入力）'!$K16)</f>
        <v/>
      </c>
      <c r="U6" s="93" t="str">
        <f>IF('入力用（色付きの枠に直接入力）'!$K17="","",'入力用（色付きの枠に直接入力）'!$K17)</f>
        <v/>
      </c>
      <c r="V6" s="92" t="str">
        <f>IF('入力用（色付きの枠に直接入力）'!$O16="","",'入力用（色付きの枠に直接入力）'!$O16)</f>
        <v/>
      </c>
      <c r="W6" s="93" t="str">
        <f>IF('入力用（色付きの枠に直接入力）'!$O17="","",'入力用（色付きの枠に直接入力）'!$O17)</f>
        <v/>
      </c>
      <c r="X6" s="92" t="str">
        <f>IF('入力用（色付きの枠に直接入力）'!$S16="","",'入力用（色付きの枠に直接入力）'!$S16)</f>
        <v/>
      </c>
      <c r="Y6" s="93" t="str">
        <f>IF('入力用（色付きの枠に直接入力）'!$S17="","",'入力用（色付きの枠に直接入力）'!$S17)</f>
        <v/>
      </c>
    </row>
    <row r="7" spans="1:25" ht="20.100000000000001" customHeight="1" thickBot="1" x14ac:dyDescent="0.25">
      <c r="A7" s="63" t="str">
        <f>IF('入力用（色付きの枠に直接入力）'!$B18="","",'入力用（色付きの枠に直接入力）'!$B18)</f>
        <v/>
      </c>
      <c r="B7" s="64" t="str">
        <f>IF('入力用（色付きの枠に直接入力）'!$B19="","",'入力用（色付きの枠に直接入力）'!$B19)</f>
        <v/>
      </c>
      <c r="C7" s="61" t="str">
        <f>IF('入力用（色付きの枠に直接入力）'!$B$2="","",'入力用（色付きの枠に直接入力）'!$B$2)</f>
        <v/>
      </c>
      <c r="D7" s="159">
        <v>6</v>
      </c>
      <c r="E7" s="73" t="str">
        <f>IF(R7="","",VLOOKUP(R7,換算表!$AK$3:$AM$11,2,0))</f>
        <v/>
      </c>
      <c r="F7" s="74" t="str">
        <f>IF(S7="","",VLOOKUP(S7,換算表!$AK$3:$AM$11,2,0))</f>
        <v/>
      </c>
      <c r="G7" s="75">
        <f t="shared" si="0"/>
        <v>0</v>
      </c>
      <c r="H7" s="73" t="str">
        <f>IF(T7="","",VLOOKUP(T7,換算表!$Q$3:$S$11,2,0))</f>
        <v/>
      </c>
      <c r="I7" s="74" t="str">
        <f>IF(U7="","",VLOOKUP(U7,換算表!$Q$3:$S$11,2,0))</f>
        <v/>
      </c>
      <c r="J7" s="75">
        <f t="shared" si="1"/>
        <v>0</v>
      </c>
      <c r="K7" s="73" t="str">
        <f>IF(V7="","",VLOOKUP(V7,換算表!$M$3:$O$13,2,0))</f>
        <v/>
      </c>
      <c r="L7" s="74" t="str">
        <f>IF(W7="","",VLOOKUP(W7,換算表!$M$3:$O$13,2,0))</f>
        <v/>
      </c>
      <c r="M7" s="75">
        <f t="shared" si="2"/>
        <v>0</v>
      </c>
      <c r="N7" s="73" t="str">
        <f>IF(X7="","",VLOOKUP(X7,換算表!$AG$3:$AI$19,2,0))</f>
        <v/>
      </c>
      <c r="O7" s="74" t="str">
        <f>IF(Y7="","",VLOOKUP(Y7,換算表!$AG$3:$AI$19,2,0))</f>
        <v/>
      </c>
      <c r="P7" s="72">
        <f t="shared" si="3"/>
        <v>0</v>
      </c>
      <c r="Q7" s="164">
        <f t="shared" si="4"/>
        <v>0</v>
      </c>
      <c r="R7" s="92" t="str">
        <f>IF('入力用（色付きの枠に直接入力）'!$G18="","",'入力用（色付きの枠に直接入力）'!$G18)</f>
        <v/>
      </c>
      <c r="S7" s="93" t="str">
        <f>IF('入力用（色付きの枠に直接入力）'!$G19="","",'入力用（色付きの枠に直接入力）'!$G19)</f>
        <v/>
      </c>
      <c r="T7" s="92" t="str">
        <f>IF('入力用（色付きの枠に直接入力）'!$K18="","",'入力用（色付きの枠に直接入力）'!$K18)</f>
        <v/>
      </c>
      <c r="U7" s="93" t="str">
        <f>IF('入力用（色付きの枠に直接入力）'!$K19="","",'入力用（色付きの枠に直接入力）'!$K19)</f>
        <v/>
      </c>
      <c r="V7" s="92" t="str">
        <f>IF('入力用（色付きの枠に直接入力）'!$O18="","",'入力用（色付きの枠に直接入力）'!$O18)</f>
        <v/>
      </c>
      <c r="W7" s="93" t="str">
        <f>IF('入力用（色付きの枠に直接入力）'!$O19="","",'入力用（色付きの枠に直接入力）'!$O19)</f>
        <v/>
      </c>
      <c r="X7" s="92" t="str">
        <f>IF('入力用（色付きの枠に直接入力）'!$S18="","",'入力用（色付きの枠に直接入力）'!$S18)</f>
        <v/>
      </c>
      <c r="Y7" s="93" t="str">
        <f>IF('入力用（色付きの枠に直接入力）'!$S19="","",'入力用（色付きの枠に直接入力）'!$S19)</f>
        <v/>
      </c>
    </row>
    <row r="8" spans="1:25" ht="20.100000000000001" customHeight="1" thickBot="1" x14ac:dyDescent="0.25">
      <c r="A8" s="63" t="str">
        <f>IF('入力用（色付きの枠に直接入力）'!$B20="","",'入力用（色付きの枠に直接入力）'!$B20)</f>
        <v/>
      </c>
      <c r="B8" s="64" t="str">
        <f>IF('入力用（色付きの枠に直接入力）'!$B21="","",'入力用（色付きの枠に直接入力）'!$B21)</f>
        <v/>
      </c>
      <c r="C8" s="61" t="str">
        <f>IF('入力用（色付きの枠に直接入力）'!$B$2="","",'入力用（色付きの枠に直接入力）'!$B$2)</f>
        <v/>
      </c>
      <c r="D8" s="159">
        <v>7</v>
      </c>
      <c r="E8" s="165" t="str">
        <f>IF(R8="","",VLOOKUP(R8,換算表!$AK$3:$AM$11,2,0))</f>
        <v/>
      </c>
      <c r="F8" s="123" t="str">
        <f>IF(S8="","",VLOOKUP(S8,換算表!$AK$3:$AM$11,2,0))</f>
        <v/>
      </c>
      <c r="G8" s="166">
        <f t="shared" si="0"/>
        <v>0</v>
      </c>
      <c r="H8" s="165" t="str">
        <f>IF(T8="","",VLOOKUP(T8,換算表!$Q$3:$S$11,2,0))</f>
        <v/>
      </c>
      <c r="I8" s="123" t="str">
        <f>IF(U8="","",VLOOKUP(U8,換算表!$Q$3:$S$13,2,0))</f>
        <v/>
      </c>
      <c r="J8" s="166">
        <f t="shared" si="1"/>
        <v>0</v>
      </c>
      <c r="K8" s="165" t="str">
        <f>IF(V8="","",VLOOKUP(V8,換算表!$M$3:$O$13,2,0))</f>
        <v/>
      </c>
      <c r="L8" s="123" t="str">
        <f>IF(W8="","",VLOOKUP(W8,換算表!$M$3:$O$13,2,0))</f>
        <v/>
      </c>
      <c r="M8" s="166">
        <f t="shared" si="2"/>
        <v>0</v>
      </c>
      <c r="N8" s="165" t="str">
        <f>IF(X8="","",VLOOKUP(X8,換算表!$AG$3:$AI$19,2,0))</f>
        <v/>
      </c>
      <c r="O8" s="123" t="str">
        <f>IF(Y8="","",VLOOKUP(Y8,換算表!$AG$3:$AI$19,2,0))</f>
        <v/>
      </c>
      <c r="P8" s="72">
        <f t="shared" si="3"/>
        <v>0</v>
      </c>
      <c r="Q8" s="75">
        <f t="shared" si="4"/>
        <v>0</v>
      </c>
      <c r="R8" s="92" t="str">
        <f>IF('入力用（色付きの枠に直接入力）'!$G20="","",'入力用（色付きの枠に直接入力）'!$G20)</f>
        <v/>
      </c>
      <c r="S8" s="93" t="str">
        <f>IF('入力用（色付きの枠に直接入力）'!$G21="","",'入力用（色付きの枠に直接入力）'!$G21)</f>
        <v/>
      </c>
      <c r="T8" s="92" t="str">
        <f>IF('入力用（色付きの枠に直接入力）'!$K20="","",'入力用（色付きの枠に直接入力）'!$K20)</f>
        <v/>
      </c>
      <c r="U8" s="93" t="str">
        <f>IF('入力用（色付きの枠に直接入力）'!$K21="","",'入力用（色付きの枠に直接入力）'!$K21)</f>
        <v/>
      </c>
      <c r="V8" s="92" t="str">
        <f>IF('入力用（色付きの枠に直接入力）'!$O20="","",'入力用（色付きの枠に直接入力）'!$O20)</f>
        <v/>
      </c>
      <c r="W8" s="93" t="str">
        <f>IF('入力用（色付きの枠に直接入力）'!$O21="","",'入力用（色付きの枠に直接入力）'!$O21)</f>
        <v/>
      </c>
      <c r="X8" s="92" t="str">
        <f>IF('入力用（色付きの枠に直接入力）'!$S20="","",'入力用（色付きの枠に直接入力）'!$S20)</f>
        <v/>
      </c>
      <c r="Y8" s="93" t="str">
        <f>IF('入力用（色付きの枠に直接入力）'!$S21="","",'入力用（色付きの枠に直接入力）'!$S21)</f>
        <v/>
      </c>
    </row>
    <row r="9" spans="1:25" ht="20.100000000000001" customHeight="1" thickBot="1" x14ac:dyDescent="0.25">
      <c r="A9" s="63" t="str">
        <f>IF('入力用（色付きの枠に直接入力）'!$B22="","",'入力用（色付きの枠に直接入力）'!$B22)</f>
        <v/>
      </c>
      <c r="B9" s="64" t="str">
        <f>IF('入力用（色付きの枠に直接入力）'!$B23="","",'入力用（色付きの枠に直接入力）'!$B23)</f>
        <v/>
      </c>
      <c r="C9" s="61" t="str">
        <f>IF('入力用（色付きの枠に直接入力）'!$B$2="","",'入力用（色付きの枠に直接入力）'!$B$2)</f>
        <v/>
      </c>
      <c r="D9" s="159">
        <v>8</v>
      </c>
      <c r="E9" s="73" t="str">
        <f>IF(R9="","",VLOOKUP(R9,換算表!$AK$3:$AM$11,2,0))</f>
        <v/>
      </c>
      <c r="F9" s="74" t="str">
        <f>IF(S9="","",VLOOKUP(S9,換算表!$AK$3:$AM$11,2,0))</f>
        <v/>
      </c>
      <c r="G9" s="75">
        <f t="shared" si="0"/>
        <v>0</v>
      </c>
      <c r="H9" s="73" t="str">
        <f>IF(T9="","",VLOOKUP(T9,換算表!$Q$3:$S$11,2,0))</f>
        <v/>
      </c>
      <c r="I9" s="74" t="str">
        <f>IF(U9="","",VLOOKUP(U9,換算表!$Q$3:$S$11,2,0))</f>
        <v/>
      </c>
      <c r="J9" s="75">
        <f t="shared" si="1"/>
        <v>0</v>
      </c>
      <c r="K9" s="73" t="str">
        <f>IF(V9="","",VLOOKUP(V9,換算表!$M$3:$O$13,2,0))</f>
        <v/>
      </c>
      <c r="L9" s="74" t="str">
        <f>IF(W9="","",VLOOKUP(W9,換算表!$M$3:$O$13,2,0))</f>
        <v/>
      </c>
      <c r="M9" s="75">
        <f t="shared" si="2"/>
        <v>0</v>
      </c>
      <c r="N9" s="73" t="str">
        <f>IF(X9="","",VLOOKUP(X9,換算表!$AG$3:$AI$19,2,0))</f>
        <v/>
      </c>
      <c r="O9" s="74" t="str">
        <f>IF(Y9="","",VLOOKUP(Y9,換算表!$AG$3:$AI$19,2,0))</f>
        <v/>
      </c>
      <c r="P9" s="72">
        <f t="shared" si="3"/>
        <v>0</v>
      </c>
      <c r="Q9" s="164">
        <f t="shared" si="4"/>
        <v>0</v>
      </c>
      <c r="R9" s="92" t="str">
        <f>IF('入力用（色付きの枠に直接入力）'!$G22="","",'入力用（色付きの枠に直接入力）'!$G22)</f>
        <v/>
      </c>
      <c r="S9" s="93" t="str">
        <f>IF('入力用（色付きの枠に直接入力）'!$G23="","",'入力用（色付きの枠に直接入力）'!$G23)</f>
        <v/>
      </c>
      <c r="T9" s="92" t="str">
        <f>IF('入力用（色付きの枠に直接入力）'!$K22="","",'入力用（色付きの枠に直接入力）'!$K22)</f>
        <v/>
      </c>
      <c r="U9" s="93" t="str">
        <f>IF('入力用（色付きの枠に直接入力）'!$K23="","",'入力用（色付きの枠に直接入力）'!$K23)</f>
        <v/>
      </c>
      <c r="V9" s="92" t="str">
        <f>IF('入力用（色付きの枠に直接入力）'!$O22="","",'入力用（色付きの枠に直接入力）'!$O22)</f>
        <v/>
      </c>
      <c r="W9" s="93" t="str">
        <f>IF('入力用（色付きの枠に直接入力）'!$O23="","",'入力用（色付きの枠に直接入力）'!$O23)</f>
        <v/>
      </c>
      <c r="X9" s="92" t="str">
        <f>IF('入力用（色付きの枠に直接入力）'!$S22="","",'入力用（色付きの枠に直接入力）'!$S22)</f>
        <v/>
      </c>
      <c r="Y9" s="93" t="str">
        <f>IF('入力用（色付きの枠に直接入力）'!$S23="","",'入力用（色付きの枠に直接入力）'!$S23)</f>
        <v/>
      </c>
    </row>
    <row r="10" spans="1:25" ht="20.100000000000001" customHeight="1" thickBot="1" x14ac:dyDescent="0.25">
      <c r="A10" s="63" t="str">
        <f>IF('入力用（色付きの枠に直接入力）'!$B24="","",'入力用（色付きの枠に直接入力）'!$B24)</f>
        <v/>
      </c>
      <c r="B10" s="64" t="str">
        <f>IF('入力用（色付きの枠に直接入力）'!$B25="","",'入力用（色付きの枠に直接入力）'!$B25)</f>
        <v/>
      </c>
      <c r="C10" s="61" t="str">
        <f>IF('入力用（色付きの枠に直接入力）'!$B$2="","",'入力用（色付きの枠に直接入力）'!$B$2)</f>
        <v/>
      </c>
      <c r="D10" s="159">
        <v>9</v>
      </c>
      <c r="E10" s="165" t="str">
        <f>IF(R10="","",VLOOKUP(R10,換算表!$AK$3:$AM$11,2,0))</f>
        <v/>
      </c>
      <c r="F10" s="123" t="str">
        <f>IF(S10="","",VLOOKUP(S10,換算表!$AK$3:$AM$11,2,0))</f>
        <v/>
      </c>
      <c r="G10" s="166">
        <f t="shared" si="0"/>
        <v>0</v>
      </c>
      <c r="H10" s="165" t="str">
        <f>IF(T10="","",VLOOKUP(T10,換算表!$Q$3:$S$11,2,0))</f>
        <v/>
      </c>
      <c r="I10" s="123" t="str">
        <f>IF(U10="","",VLOOKUP(U10,換算表!$Q$3:$S$13,2,0))</f>
        <v/>
      </c>
      <c r="J10" s="166">
        <f t="shared" si="1"/>
        <v>0</v>
      </c>
      <c r="K10" s="165" t="str">
        <f>IF(V10="","",VLOOKUP(V10,換算表!$M$3:$O$13,2,0))</f>
        <v/>
      </c>
      <c r="L10" s="123" t="str">
        <f>IF(W10="","",VLOOKUP(W10,換算表!$M$3:$O$13,2,0))</f>
        <v/>
      </c>
      <c r="M10" s="166">
        <f t="shared" si="2"/>
        <v>0</v>
      </c>
      <c r="N10" s="165" t="str">
        <f>IF(X10="","",VLOOKUP(X10,換算表!$AG$3:$AI$19,2,0))</f>
        <v/>
      </c>
      <c r="O10" s="123" t="str">
        <f>IF(Y10="","",VLOOKUP(Y10,換算表!$AG$3:$AI$19,2,0))</f>
        <v/>
      </c>
      <c r="P10" s="72">
        <f t="shared" si="3"/>
        <v>0</v>
      </c>
      <c r="Q10" s="75">
        <f t="shared" si="4"/>
        <v>0</v>
      </c>
      <c r="R10" s="92" t="str">
        <f>IF('入力用（色付きの枠に直接入力）'!$G24="","",'入力用（色付きの枠に直接入力）'!$G24)</f>
        <v/>
      </c>
      <c r="S10" s="93" t="str">
        <f>IF('入力用（色付きの枠に直接入力）'!$G25="","",'入力用（色付きの枠に直接入力）'!$G25)</f>
        <v/>
      </c>
      <c r="T10" s="92" t="str">
        <f>IF('入力用（色付きの枠に直接入力）'!$K24="","",'入力用（色付きの枠に直接入力）'!$K24)</f>
        <v/>
      </c>
      <c r="U10" s="93" t="str">
        <f>IF('入力用（色付きの枠に直接入力）'!$K25="","",'入力用（色付きの枠に直接入力）'!$K25)</f>
        <v/>
      </c>
      <c r="V10" s="92" t="str">
        <f>IF('入力用（色付きの枠に直接入力）'!$O24="","",'入力用（色付きの枠に直接入力）'!$O24)</f>
        <v/>
      </c>
      <c r="W10" s="93" t="str">
        <f>IF('入力用（色付きの枠に直接入力）'!$O25="","",'入力用（色付きの枠に直接入力）'!$O25)</f>
        <v/>
      </c>
      <c r="X10" s="92" t="str">
        <f>IF('入力用（色付きの枠に直接入力）'!$S24="","",'入力用（色付きの枠に直接入力）'!$S24)</f>
        <v/>
      </c>
      <c r="Y10" s="93" t="str">
        <f>IF('入力用（色付きの枠に直接入力）'!$S25="","",'入力用（色付きの枠に直接入力）'!$S25)</f>
        <v/>
      </c>
    </row>
    <row r="11" spans="1:25" ht="20.100000000000001" customHeight="1" thickBot="1" x14ac:dyDescent="0.25">
      <c r="A11" s="63" t="str">
        <f>IF('入力用（色付きの枠に直接入力）'!$B26="","",'入力用（色付きの枠に直接入力）'!$B26)</f>
        <v/>
      </c>
      <c r="B11" s="64" t="str">
        <f>IF('入力用（色付きの枠に直接入力）'!$B27="","",'入力用（色付きの枠に直接入力）'!$B27)</f>
        <v/>
      </c>
      <c r="C11" s="61" t="str">
        <f>IF('入力用（色付きの枠に直接入力）'!$B$2="","",'入力用（色付きの枠に直接入力）'!$B$2)</f>
        <v/>
      </c>
      <c r="D11" s="159">
        <v>10</v>
      </c>
      <c r="E11" s="73" t="str">
        <f>IF(R11="","",VLOOKUP(R11,換算表!$AK$3:$AM$11,2,0))</f>
        <v/>
      </c>
      <c r="F11" s="74" t="str">
        <f>IF(S11="","",VLOOKUP(S11,換算表!$AK$3:$AM$11,2,0))</f>
        <v/>
      </c>
      <c r="G11" s="75">
        <f t="shared" si="0"/>
        <v>0</v>
      </c>
      <c r="H11" s="73" t="str">
        <f>IF(T11="","",VLOOKUP(T11,換算表!$Q$3:$S$11,2,0))</f>
        <v/>
      </c>
      <c r="I11" s="74" t="str">
        <f>IF(U11="","",VLOOKUP(U11,換算表!$Q$3:$S$11,2,0))</f>
        <v/>
      </c>
      <c r="J11" s="75">
        <f t="shared" si="1"/>
        <v>0</v>
      </c>
      <c r="K11" s="73" t="str">
        <f>IF(V11="","",VLOOKUP(V11,換算表!$M$3:$O$13,2,0))</f>
        <v/>
      </c>
      <c r="L11" s="74" t="str">
        <f>IF(W11="","",VLOOKUP(W11,換算表!$M$3:$O$13,2,0))</f>
        <v/>
      </c>
      <c r="M11" s="75">
        <f t="shared" si="2"/>
        <v>0</v>
      </c>
      <c r="N11" s="73" t="str">
        <f>IF(X11="","",VLOOKUP(X11,換算表!$AG$3:$AI$19,2,0))</f>
        <v/>
      </c>
      <c r="O11" s="74" t="str">
        <f>IF(Y11="","",VLOOKUP(Y11,換算表!$AG$3:$AI$19,2,0))</f>
        <v/>
      </c>
      <c r="P11" s="72">
        <f t="shared" si="3"/>
        <v>0</v>
      </c>
      <c r="Q11" s="75">
        <f t="shared" si="4"/>
        <v>0</v>
      </c>
      <c r="R11" s="92" t="str">
        <f>IF('入力用（色付きの枠に直接入力）'!$G26="","",'入力用（色付きの枠に直接入力）'!$G26)</f>
        <v/>
      </c>
      <c r="S11" s="93" t="str">
        <f>IF('入力用（色付きの枠に直接入力）'!$G27="","",'入力用（色付きの枠に直接入力）'!$G27)</f>
        <v/>
      </c>
      <c r="T11" s="92" t="str">
        <f>IF('入力用（色付きの枠に直接入力）'!$K26="","",'入力用（色付きの枠に直接入力）'!$K26)</f>
        <v/>
      </c>
      <c r="U11" s="93" t="str">
        <f>IF('入力用（色付きの枠に直接入力）'!$K27="","",'入力用（色付きの枠に直接入力）'!$K27)</f>
        <v/>
      </c>
      <c r="V11" s="92" t="str">
        <f>IF('入力用（色付きの枠に直接入力）'!$O26="","",'入力用（色付きの枠に直接入力）'!$O26)</f>
        <v/>
      </c>
      <c r="W11" s="93" t="str">
        <f>IF('入力用（色付きの枠に直接入力）'!$O27="","",'入力用（色付きの枠に直接入力）'!$O27)</f>
        <v/>
      </c>
      <c r="X11" s="92" t="str">
        <f>IF('入力用（色付きの枠に直接入力）'!$S26="","",'入力用（色付きの枠に直接入力）'!$S26)</f>
        <v/>
      </c>
      <c r="Y11" s="93" t="str">
        <f>IF('入力用（色付きの枠に直接入力）'!$S27="","",'入力用（色付きの枠に直接入力）'!$S27)</f>
        <v/>
      </c>
    </row>
    <row r="12" spans="1:25" ht="20.100000000000001" customHeight="1" thickBot="1" x14ac:dyDescent="0.25">
      <c r="A12" s="63" t="str">
        <f>IF('入力用（色付きの枠に直接入力）'!$B28="","",'入力用（色付きの枠に直接入力）'!$B28)</f>
        <v/>
      </c>
      <c r="B12" s="64" t="str">
        <f>IF('入力用（色付きの枠に直接入力）'!$B29="","",'入力用（色付きの枠に直接入力）'!$B29)</f>
        <v/>
      </c>
      <c r="C12" s="61" t="str">
        <f>IF('入力用（色付きの枠に直接入力）'!$B$2="","",'入力用（色付きの枠に直接入力）'!$B$2)</f>
        <v/>
      </c>
      <c r="D12" s="159">
        <v>11</v>
      </c>
      <c r="E12" s="165" t="str">
        <f>IF(R12="","",VLOOKUP(R12,換算表!$AK$3:$AM$11,2,0))</f>
        <v/>
      </c>
      <c r="F12" s="123" t="str">
        <f>IF(S12="","",VLOOKUP(S12,換算表!$AK$3:$AM$11,2,0))</f>
        <v/>
      </c>
      <c r="G12" s="166">
        <f t="shared" si="0"/>
        <v>0</v>
      </c>
      <c r="H12" s="165" t="str">
        <f>IF(T12="","",VLOOKUP(T12,換算表!$Q$3:$S$11,2,0))</f>
        <v/>
      </c>
      <c r="I12" s="123" t="str">
        <f>IF(U12="","",VLOOKUP(U12,換算表!$Q$3:$S$13,2,0))</f>
        <v/>
      </c>
      <c r="J12" s="166">
        <f t="shared" si="1"/>
        <v>0</v>
      </c>
      <c r="K12" s="165" t="str">
        <f>IF(V12="","",VLOOKUP(V12,換算表!$M$3:$O$13,2,0))</f>
        <v/>
      </c>
      <c r="L12" s="123" t="str">
        <f>IF(W12="","",VLOOKUP(W12,換算表!$M$3:$O$13,2,0))</f>
        <v/>
      </c>
      <c r="M12" s="166">
        <f t="shared" si="2"/>
        <v>0</v>
      </c>
      <c r="N12" s="165" t="str">
        <f>IF(X12="","",VLOOKUP(X12,換算表!$AG$3:$AI$19,2,0))</f>
        <v/>
      </c>
      <c r="O12" s="123" t="str">
        <f>IF(Y12="","",VLOOKUP(Y12,換算表!$AG$3:$AI$19,2,0))</f>
        <v/>
      </c>
      <c r="P12" s="72">
        <f t="shared" si="3"/>
        <v>0</v>
      </c>
      <c r="Q12" s="164">
        <f t="shared" si="4"/>
        <v>0</v>
      </c>
      <c r="R12" s="92" t="str">
        <f>IF('入力用（色付きの枠に直接入力）'!$G28="","",'入力用（色付きの枠に直接入力）'!$G28)</f>
        <v/>
      </c>
      <c r="S12" s="93" t="str">
        <f>IF('入力用（色付きの枠に直接入力）'!$G29="","",'入力用（色付きの枠に直接入力）'!$G29)</f>
        <v/>
      </c>
      <c r="T12" s="92" t="str">
        <f>IF('入力用（色付きの枠に直接入力）'!$K28="","",'入力用（色付きの枠に直接入力）'!$K28)</f>
        <v/>
      </c>
      <c r="U12" s="93" t="str">
        <f>IF('入力用（色付きの枠に直接入力）'!$K29="","",'入力用（色付きの枠に直接入力）'!$K29)</f>
        <v/>
      </c>
      <c r="V12" s="92" t="str">
        <f>IF('入力用（色付きの枠に直接入力）'!$O28="","",'入力用（色付きの枠に直接入力）'!$O28)</f>
        <v/>
      </c>
      <c r="W12" s="93" t="str">
        <f>IF('入力用（色付きの枠に直接入力）'!$O29="","",'入力用（色付きの枠に直接入力）'!$O29)</f>
        <v/>
      </c>
      <c r="X12" s="92" t="str">
        <f>IF('入力用（色付きの枠に直接入力）'!$S28="","",'入力用（色付きの枠に直接入力）'!$S28)</f>
        <v/>
      </c>
      <c r="Y12" s="93" t="str">
        <f>IF('入力用（色付きの枠に直接入力）'!$S29="","",'入力用（色付きの枠に直接入力）'!$S29)</f>
        <v/>
      </c>
    </row>
    <row r="13" spans="1:25" ht="20.100000000000001" customHeight="1" thickBot="1" x14ac:dyDescent="0.25">
      <c r="A13" s="63" t="str">
        <f>IF('入力用（色付きの枠に直接入力）'!$B30="","",'入力用（色付きの枠に直接入力）'!$B30)</f>
        <v/>
      </c>
      <c r="B13" s="64" t="str">
        <f>IF('入力用（色付きの枠に直接入力）'!$B31="","",'入力用（色付きの枠に直接入力）'!$B31)</f>
        <v/>
      </c>
      <c r="C13" s="61" t="str">
        <f>IF('入力用（色付きの枠に直接入力）'!$B$2="","",'入力用（色付きの枠に直接入力）'!$B$2)</f>
        <v/>
      </c>
      <c r="D13" s="159">
        <v>12</v>
      </c>
      <c r="E13" s="73" t="str">
        <f>IF(R13="","",VLOOKUP(R13,換算表!$AK$3:$AM$11,2,0))</f>
        <v/>
      </c>
      <c r="F13" s="74" t="str">
        <f>IF(S13="","",VLOOKUP(S13,換算表!$AK$3:$AM$11,2,0))</f>
        <v/>
      </c>
      <c r="G13" s="75">
        <f t="shared" si="0"/>
        <v>0</v>
      </c>
      <c r="H13" s="73" t="str">
        <f>IF(T13="","",VLOOKUP(T13,換算表!$Q$3:$S$11,2,0))</f>
        <v/>
      </c>
      <c r="I13" s="74" t="str">
        <f>IF(U13="","",VLOOKUP(U13,換算表!$Q$3:$S$11,2,0))</f>
        <v/>
      </c>
      <c r="J13" s="75">
        <f t="shared" si="1"/>
        <v>0</v>
      </c>
      <c r="K13" s="73" t="str">
        <f>IF(V13="","",VLOOKUP(V13,換算表!$M$3:$O$13,2,0))</f>
        <v/>
      </c>
      <c r="L13" s="74" t="str">
        <f>IF(W13="","",VLOOKUP(W13,換算表!$M$3:$O$13,2,0))</f>
        <v/>
      </c>
      <c r="M13" s="75">
        <f t="shared" si="2"/>
        <v>0</v>
      </c>
      <c r="N13" s="73" t="str">
        <f>IF(X13="","",VLOOKUP(X13,換算表!$AG$3:$AI$19,2,0))</f>
        <v/>
      </c>
      <c r="O13" s="74" t="str">
        <f>IF(Y13="","",VLOOKUP(Y13,換算表!$AG$3:$AI$19,2,0))</f>
        <v/>
      </c>
      <c r="P13" s="72">
        <f t="shared" si="3"/>
        <v>0</v>
      </c>
      <c r="Q13" s="163">
        <f t="shared" si="4"/>
        <v>0</v>
      </c>
      <c r="R13" s="92" t="str">
        <f>IF('入力用（色付きの枠に直接入力）'!$G30="","",'入力用（色付きの枠に直接入力）'!$G30)</f>
        <v/>
      </c>
      <c r="S13" s="93" t="str">
        <f>IF('入力用（色付きの枠に直接入力）'!$G31="","",'入力用（色付きの枠に直接入力）'!$G31)</f>
        <v/>
      </c>
      <c r="T13" s="92" t="str">
        <f>IF('入力用（色付きの枠に直接入力）'!$K30="","",'入力用（色付きの枠に直接入力）'!$K30)</f>
        <v/>
      </c>
      <c r="U13" s="93" t="str">
        <f>IF('入力用（色付きの枠に直接入力）'!$K31="","",'入力用（色付きの枠に直接入力）'!$K31)</f>
        <v/>
      </c>
      <c r="V13" s="92" t="str">
        <f>IF('入力用（色付きの枠に直接入力）'!$O30="","",'入力用（色付きの枠に直接入力）'!$O30)</f>
        <v/>
      </c>
      <c r="W13" s="93" t="str">
        <f>IF('入力用（色付きの枠に直接入力）'!$O31="","",'入力用（色付きの枠に直接入力）'!$O31)</f>
        <v/>
      </c>
      <c r="X13" s="92" t="str">
        <f>IF('入力用（色付きの枠に直接入力）'!$S30="","",'入力用（色付きの枠に直接入力）'!$S30)</f>
        <v/>
      </c>
      <c r="Y13" s="93" t="str">
        <f>IF('入力用（色付きの枠に直接入力）'!$S31="","",'入力用（色付きの枠に直接入力）'!$S31)</f>
        <v/>
      </c>
    </row>
    <row r="14" spans="1:25" ht="20.100000000000001" customHeight="1" thickBot="1" x14ac:dyDescent="0.25">
      <c r="A14" s="63" t="str">
        <f>IF('入力用（色付きの枠に直接入力）'!$B32="","",'入力用（色付きの枠に直接入力）'!$B32)</f>
        <v/>
      </c>
      <c r="B14" s="64" t="str">
        <f>IF('入力用（色付きの枠に直接入力）'!$B33="","",'入力用（色付きの枠に直接入力）'!$B33)</f>
        <v/>
      </c>
      <c r="C14" s="61" t="str">
        <f>IF('入力用（色付きの枠に直接入力）'!$B$2="","",'入力用（色付きの枠に直接入力）'!$B$2)</f>
        <v/>
      </c>
      <c r="D14" s="159">
        <v>13</v>
      </c>
      <c r="E14" s="165" t="str">
        <f>IF(R14="","",VLOOKUP(R14,換算表!$AK$3:$AM$11,2,0))</f>
        <v/>
      </c>
      <c r="F14" s="123" t="str">
        <f>IF(S14="","",VLOOKUP(S14,換算表!$AK$3:$AM$11,2,0))</f>
        <v/>
      </c>
      <c r="G14" s="166">
        <f t="shared" si="0"/>
        <v>0</v>
      </c>
      <c r="H14" s="165" t="str">
        <f>IF(T14="","",VLOOKUP(T14,換算表!$Q$3:$S$11,2,0))</f>
        <v/>
      </c>
      <c r="I14" s="123" t="str">
        <f>IF(U14="","",VLOOKUP(U14,換算表!$Q$3:$S$13,2,0))</f>
        <v/>
      </c>
      <c r="J14" s="166">
        <f t="shared" si="1"/>
        <v>0</v>
      </c>
      <c r="K14" s="165" t="str">
        <f>IF(V14="","",VLOOKUP(V14,換算表!$M$3:$O$13,2,0))</f>
        <v/>
      </c>
      <c r="L14" s="123" t="str">
        <f>IF(W14="","",VLOOKUP(W14,換算表!$M$3:$O$13,2,0))</f>
        <v/>
      </c>
      <c r="M14" s="166">
        <f t="shared" si="2"/>
        <v>0</v>
      </c>
      <c r="N14" s="165" t="str">
        <f>IF(X14="","",VLOOKUP(X14,換算表!$AG$3:$AI$19,2,0))</f>
        <v/>
      </c>
      <c r="O14" s="123" t="str">
        <f>IF(Y14="","",VLOOKUP(Y14,換算表!$AG$3:$AI$19,2,0))</f>
        <v/>
      </c>
      <c r="P14" s="72">
        <f t="shared" si="3"/>
        <v>0</v>
      </c>
      <c r="Q14" s="163">
        <f t="shared" si="4"/>
        <v>0</v>
      </c>
      <c r="R14" s="92" t="str">
        <f>IF('入力用（色付きの枠に直接入力）'!$G32="","",'入力用（色付きの枠に直接入力）'!$G32)</f>
        <v/>
      </c>
      <c r="S14" s="93" t="str">
        <f>IF('入力用（色付きの枠に直接入力）'!$G33="","",'入力用（色付きの枠に直接入力）'!$G33)</f>
        <v/>
      </c>
      <c r="T14" s="92" t="str">
        <f>IF('入力用（色付きの枠に直接入力）'!$K32="","",'入力用（色付きの枠に直接入力）'!$K32)</f>
        <v/>
      </c>
      <c r="U14" s="93" t="str">
        <f>IF('入力用（色付きの枠に直接入力）'!$K33="","",'入力用（色付きの枠に直接入力）'!$K33)</f>
        <v/>
      </c>
      <c r="V14" s="92" t="str">
        <f>IF('入力用（色付きの枠に直接入力）'!$O32="","",'入力用（色付きの枠に直接入力）'!$O32)</f>
        <v/>
      </c>
      <c r="W14" s="93" t="str">
        <f>IF('入力用（色付きの枠に直接入力）'!$O33="","",'入力用（色付きの枠に直接入力）'!$O33)</f>
        <v/>
      </c>
      <c r="X14" s="92" t="str">
        <f>IF('入力用（色付きの枠に直接入力）'!$S32="","",'入力用（色付きの枠に直接入力）'!$S32)</f>
        <v/>
      </c>
      <c r="Y14" s="93" t="str">
        <f>IF('入力用（色付きの枠に直接入力）'!$S33="","",'入力用（色付きの枠に直接入力）'!$S33)</f>
        <v/>
      </c>
    </row>
    <row r="15" spans="1:25" ht="20.100000000000001" customHeight="1" thickBot="1" x14ac:dyDescent="0.25">
      <c r="A15" s="63" t="str">
        <f>IF('入力用（色付きの枠に直接入力）'!$B34="","",'入力用（色付きの枠に直接入力）'!$B34)</f>
        <v/>
      </c>
      <c r="B15" s="64" t="str">
        <f>IF('入力用（色付きの枠に直接入力）'!$B35="","",'入力用（色付きの枠に直接入力）'!$B35)</f>
        <v/>
      </c>
      <c r="C15" s="61" t="str">
        <f>IF('入力用（色付きの枠に直接入力）'!$B$2="","",'入力用（色付きの枠に直接入力）'!$B$2)</f>
        <v/>
      </c>
      <c r="D15" s="159">
        <v>14</v>
      </c>
      <c r="E15" s="73" t="str">
        <f>IF(R15="","",VLOOKUP(R15,換算表!$AK$3:$AM$11,2,0))</f>
        <v/>
      </c>
      <c r="F15" s="74" t="str">
        <f>IF(S15="","",VLOOKUP(S15,換算表!$AK$3:$AM$11,2,0))</f>
        <v/>
      </c>
      <c r="G15" s="75">
        <f t="shared" si="0"/>
        <v>0</v>
      </c>
      <c r="H15" s="73" t="str">
        <f>IF(T15="","",VLOOKUP(T15,換算表!$Q$3:$S$11,2,0))</f>
        <v/>
      </c>
      <c r="I15" s="74" t="str">
        <f>IF(U15="","",VLOOKUP(U15,換算表!$Q$3:$S$11,2,0))</f>
        <v/>
      </c>
      <c r="J15" s="75">
        <f t="shared" si="1"/>
        <v>0</v>
      </c>
      <c r="K15" s="73" t="str">
        <f>IF(V15="","",VLOOKUP(V15,換算表!$M$3:$O$13,2,0))</f>
        <v/>
      </c>
      <c r="L15" s="74" t="str">
        <f>IF(W15="","",VLOOKUP(W15,換算表!$M$3:$O$13,2,0))</f>
        <v/>
      </c>
      <c r="M15" s="75">
        <f t="shared" si="2"/>
        <v>0</v>
      </c>
      <c r="N15" s="73" t="str">
        <f>IF(X15="","",VLOOKUP(X15,換算表!$AG$3:$AI$19,2,0))</f>
        <v/>
      </c>
      <c r="O15" s="74" t="str">
        <f>IF(Y15="","",VLOOKUP(Y15,換算表!$AG$3:$AI$19,2,0))</f>
        <v/>
      </c>
      <c r="P15" s="72">
        <f t="shared" si="3"/>
        <v>0</v>
      </c>
      <c r="Q15" s="163">
        <f t="shared" si="4"/>
        <v>0</v>
      </c>
      <c r="R15" s="92" t="str">
        <f>IF('入力用（色付きの枠に直接入力）'!$G34="","",'入力用（色付きの枠に直接入力）'!$G34)</f>
        <v/>
      </c>
      <c r="S15" s="93" t="str">
        <f>IF('入力用（色付きの枠に直接入力）'!$G35="","",'入力用（色付きの枠に直接入力）'!$G35)</f>
        <v/>
      </c>
      <c r="T15" s="92" t="str">
        <f>IF('入力用（色付きの枠に直接入力）'!$K34="","",'入力用（色付きの枠に直接入力）'!$K34)</f>
        <v/>
      </c>
      <c r="U15" s="93" t="str">
        <f>IF('入力用（色付きの枠に直接入力）'!$K35="","",'入力用（色付きの枠に直接入力）'!$K35)</f>
        <v/>
      </c>
      <c r="V15" s="92" t="str">
        <f>IF('入力用（色付きの枠に直接入力）'!$O34="","",'入力用（色付きの枠に直接入力）'!$O34)</f>
        <v/>
      </c>
      <c r="W15" s="93" t="str">
        <f>IF('入力用（色付きの枠に直接入力）'!$O35="","",'入力用（色付きの枠に直接入力）'!$O35)</f>
        <v/>
      </c>
      <c r="X15" s="92" t="str">
        <f>IF('入力用（色付きの枠に直接入力）'!$S34="","",'入力用（色付きの枠に直接入力）'!$S34)</f>
        <v/>
      </c>
      <c r="Y15" s="93" t="str">
        <f>IF('入力用（色付きの枠に直接入力）'!$S35="","",'入力用（色付きの枠に直接入力）'!$S35)</f>
        <v/>
      </c>
    </row>
    <row r="16" spans="1:25" ht="20.100000000000001" customHeight="1" thickBot="1" x14ac:dyDescent="0.25">
      <c r="A16" s="63" t="str">
        <f>IF('入力用（色付きの枠に直接入力）'!$B36="","",'入力用（色付きの枠に直接入力）'!$B36)</f>
        <v/>
      </c>
      <c r="B16" s="64" t="str">
        <f>IF('入力用（色付きの枠に直接入力）'!$B37="","",'入力用（色付きの枠に直接入力）'!$B37)</f>
        <v/>
      </c>
      <c r="C16" s="61" t="str">
        <f>IF('入力用（色付きの枠に直接入力）'!$B$2="","",'入力用（色付きの枠に直接入力）'!$B$2)</f>
        <v/>
      </c>
      <c r="D16" s="159">
        <v>15</v>
      </c>
      <c r="E16" s="165" t="str">
        <f>IF(R16="","",VLOOKUP(R16,換算表!$AK$3:$AM$11,2,0))</f>
        <v/>
      </c>
      <c r="F16" s="123" t="str">
        <f>IF(S16="","",VLOOKUP(S16,換算表!$AK$3:$AM$11,2,0))</f>
        <v/>
      </c>
      <c r="G16" s="166">
        <f t="shared" si="0"/>
        <v>0</v>
      </c>
      <c r="H16" s="165" t="str">
        <f>IF(T16="","",VLOOKUP(T16,換算表!$Q$3:$S$11,2,0))</f>
        <v/>
      </c>
      <c r="I16" s="123" t="str">
        <f>IF(U16="","",VLOOKUP(U16,換算表!$Q$3:$S$13,2,0))</f>
        <v/>
      </c>
      <c r="J16" s="166">
        <f t="shared" si="1"/>
        <v>0</v>
      </c>
      <c r="K16" s="165" t="str">
        <f>IF(V16="","",VLOOKUP(V16,換算表!$M$3:$O$13,2,0))</f>
        <v/>
      </c>
      <c r="L16" s="123" t="str">
        <f>IF(W16="","",VLOOKUP(W16,換算表!$M$3:$O$13,2,0))</f>
        <v/>
      </c>
      <c r="M16" s="166">
        <f t="shared" si="2"/>
        <v>0</v>
      </c>
      <c r="N16" s="165" t="str">
        <f>IF(X16="","",VLOOKUP(X16,換算表!$AG$3:$AI$19,2,0))</f>
        <v/>
      </c>
      <c r="O16" s="123" t="str">
        <f>IF(Y16="","",VLOOKUP(Y16,換算表!$AG$3:$AI$19,2,0))</f>
        <v/>
      </c>
      <c r="P16" s="72">
        <f t="shared" si="3"/>
        <v>0</v>
      </c>
      <c r="Q16" s="75">
        <f t="shared" si="4"/>
        <v>0</v>
      </c>
      <c r="R16" s="92" t="str">
        <f>IF('入力用（色付きの枠に直接入力）'!$G36="","",'入力用（色付きの枠に直接入力）'!$G36)</f>
        <v/>
      </c>
      <c r="S16" s="93" t="str">
        <f>IF('入力用（色付きの枠に直接入力）'!$G37="","",'入力用（色付きの枠に直接入力）'!$G37)</f>
        <v/>
      </c>
      <c r="T16" s="92" t="str">
        <f>IF('入力用（色付きの枠に直接入力）'!$K36="","",'入力用（色付きの枠に直接入力）'!$K36)</f>
        <v/>
      </c>
      <c r="U16" s="93" t="str">
        <f>IF('入力用（色付きの枠に直接入力）'!$K37="","",'入力用（色付きの枠に直接入力）'!$K37)</f>
        <v/>
      </c>
      <c r="V16" s="92" t="str">
        <f>IF('入力用（色付きの枠に直接入力）'!$O36="","",'入力用（色付きの枠に直接入力）'!$O36)</f>
        <v/>
      </c>
      <c r="W16" s="93" t="str">
        <f>IF('入力用（色付きの枠に直接入力）'!$O37="","",'入力用（色付きの枠に直接入力）'!$O37)</f>
        <v/>
      </c>
      <c r="X16" s="92" t="str">
        <f>IF('入力用（色付きの枠に直接入力）'!$S36="","",'入力用（色付きの枠に直接入力）'!$S36)</f>
        <v/>
      </c>
      <c r="Y16" s="93" t="str">
        <f>IF('入力用（色付きの枠に直接入力）'!$S37="","",'入力用（色付きの枠に直接入力）'!$S37)</f>
        <v/>
      </c>
    </row>
    <row r="17" spans="1:25" ht="20.100000000000001" customHeight="1" thickBot="1" x14ac:dyDescent="0.25">
      <c r="A17" s="63" t="str">
        <f>IF('入力用（色付きの枠に直接入力）'!$B38="","",'入力用（色付きの枠に直接入力）'!$B38)</f>
        <v/>
      </c>
      <c r="B17" s="64" t="str">
        <f>IF('入力用（色付きの枠に直接入力）'!$B39="","",'入力用（色付きの枠に直接入力）'!$B39)</f>
        <v/>
      </c>
      <c r="C17" s="61" t="str">
        <f>IF('入力用（色付きの枠に直接入力）'!$B$2="","",'入力用（色付きの枠に直接入力）'!$B$2)</f>
        <v/>
      </c>
      <c r="D17" s="159">
        <v>16</v>
      </c>
      <c r="E17" s="73" t="str">
        <f>IF(R17="","",VLOOKUP(R17,換算表!$AK$3:$AM$11,2,0))</f>
        <v/>
      </c>
      <c r="F17" s="74" t="str">
        <f>IF(S17="","",VLOOKUP(S17,換算表!$AK$3:$AM$11,2,0))</f>
        <v/>
      </c>
      <c r="G17" s="75">
        <f t="shared" si="0"/>
        <v>0</v>
      </c>
      <c r="H17" s="73" t="str">
        <f>IF(T17="","",VLOOKUP(T17,換算表!$Q$3:$S$11,2,0))</f>
        <v/>
      </c>
      <c r="I17" s="74" t="str">
        <f>IF(U17="","",VLOOKUP(U17,換算表!$Q$3:$S$11,2,0))</f>
        <v/>
      </c>
      <c r="J17" s="75">
        <f t="shared" si="1"/>
        <v>0</v>
      </c>
      <c r="K17" s="73" t="str">
        <f>IF(V17="","",VLOOKUP(V17,換算表!$M$3:$O$13,2,0))</f>
        <v/>
      </c>
      <c r="L17" s="74" t="str">
        <f>IF(W17="","",VLOOKUP(W17,換算表!$M$3:$O$13,2,0))</f>
        <v/>
      </c>
      <c r="M17" s="75">
        <f t="shared" si="2"/>
        <v>0</v>
      </c>
      <c r="N17" s="73" t="str">
        <f>IF(X17="","",VLOOKUP(X17,換算表!$AG$3:$AI$19,2,0))</f>
        <v/>
      </c>
      <c r="O17" s="74" t="str">
        <f>IF(Y17="","",VLOOKUP(Y17,換算表!$AG$3:$AI$19,2,0))</f>
        <v/>
      </c>
      <c r="P17" s="72">
        <f t="shared" si="3"/>
        <v>0</v>
      </c>
      <c r="Q17" s="75">
        <f t="shared" si="4"/>
        <v>0</v>
      </c>
      <c r="R17" s="92" t="str">
        <f>IF('入力用（色付きの枠に直接入力）'!$G38="","",'入力用（色付きの枠に直接入力）'!$G38)</f>
        <v/>
      </c>
      <c r="S17" s="93" t="str">
        <f>IF('入力用（色付きの枠に直接入力）'!$G39="","",'入力用（色付きの枠に直接入力）'!$G39)</f>
        <v/>
      </c>
      <c r="T17" s="92" t="str">
        <f>IF('入力用（色付きの枠に直接入力）'!$K38="","",'入力用（色付きの枠に直接入力）'!$K38)</f>
        <v/>
      </c>
      <c r="U17" s="93" t="str">
        <f>IF('入力用（色付きの枠に直接入力）'!$K39="","",'入力用（色付きの枠に直接入力）'!$K39)</f>
        <v/>
      </c>
      <c r="V17" s="92" t="str">
        <f>IF('入力用（色付きの枠に直接入力）'!$O38="","",'入力用（色付きの枠に直接入力）'!$O38)</f>
        <v/>
      </c>
      <c r="W17" s="93" t="str">
        <f>IF('入力用（色付きの枠に直接入力）'!$O39="","",'入力用（色付きの枠に直接入力）'!$O39)</f>
        <v/>
      </c>
      <c r="X17" s="92" t="str">
        <f>IF('入力用（色付きの枠に直接入力）'!$S38="","",'入力用（色付きの枠に直接入力）'!$S38)</f>
        <v/>
      </c>
      <c r="Y17" s="93" t="str">
        <f>IF('入力用（色付きの枠に直接入力）'!$S39="","",'入力用（色付きの枠に直接入力）'!$S39)</f>
        <v/>
      </c>
    </row>
    <row r="18" spans="1:25" ht="20.100000000000001" customHeight="1" thickBot="1" x14ac:dyDescent="0.25">
      <c r="A18" s="63" t="str">
        <f>IF('入力用（色付きの枠に直接入力）'!$B40="","",'入力用（色付きの枠に直接入力）'!$B40)</f>
        <v/>
      </c>
      <c r="B18" s="64" t="str">
        <f>IF('入力用（色付きの枠に直接入力）'!$B41="","",'入力用（色付きの枠に直接入力）'!$B41)</f>
        <v/>
      </c>
      <c r="C18" s="61" t="str">
        <f>IF('入力用（色付きの枠に直接入力）'!$B$2="","",'入力用（色付きの枠に直接入力）'!$B$2)</f>
        <v/>
      </c>
      <c r="D18" s="159">
        <v>17</v>
      </c>
      <c r="E18" s="165" t="str">
        <f>IF(R18="","",VLOOKUP(R18,換算表!$AK$3:$AM$11,2,0))</f>
        <v/>
      </c>
      <c r="F18" s="123" t="str">
        <f>IF(S18="","",VLOOKUP(S18,換算表!$AK$3:$AM$11,2,0))</f>
        <v/>
      </c>
      <c r="G18" s="166">
        <f t="shared" si="0"/>
        <v>0</v>
      </c>
      <c r="H18" s="165" t="str">
        <f>IF(T18="","",VLOOKUP(T18,換算表!$Q$3:$S$11,2,0))</f>
        <v/>
      </c>
      <c r="I18" s="123" t="str">
        <f>IF(U18="","",VLOOKUP(U18,換算表!$Q$3:$S$13,2,0))</f>
        <v/>
      </c>
      <c r="J18" s="166">
        <f t="shared" si="1"/>
        <v>0</v>
      </c>
      <c r="K18" s="165" t="str">
        <f>IF(V18="","",VLOOKUP(V18,換算表!$M$3:$O$13,2,0))</f>
        <v/>
      </c>
      <c r="L18" s="123" t="str">
        <f>IF(W18="","",VLOOKUP(W18,換算表!$M$3:$O$13,2,0))</f>
        <v/>
      </c>
      <c r="M18" s="166">
        <f t="shared" si="2"/>
        <v>0</v>
      </c>
      <c r="N18" s="165" t="str">
        <f>IF(X18="","",VLOOKUP(X18,換算表!$AG$3:$AI$19,2,0))</f>
        <v/>
      </c>
      <c r="O18" s="123" t="str">
        <f>IF(Y18="","",VLOOKUP(Y18,換算表!$AG$3:$AI$19,2,0))</f>
        <v/>
      </c>
      <c r="P18" s="72">
        <f t="shared" si="3"/>
        <v>0</v>
      </c>
      <c r="Q18" s="75">
        <f t="shared" si="4"/>
        <v>0</v>
      </c>
      <c r="R18" s="92" t="str">
        <f>IF('入力用（色付きの枠に直接入力）'!$G40="","",'入力用（色付きの枠に直接入力）'!$G40)</f>
        <v/>
      </c>
      <c r="S18" s="93" t="str">
        <f>IF('入力用（色付きの枠に直接入力）'!$G41="","",'入力用（色付きの枠に直接入力）'!$G41)</f>
        <v/>
      </c>
      <c r="T18" s="92" t="str">
        <f>IF('入力用（色付きの枠に直接入力）'!$K40="","",'入力用（色付きの枠に直接入力）'!$K40)</f>
        <v/>
      </c>
      <c r="U18" s="93" t="str">
        <f>IF('入力用（色付きの枠に直接入力）'!$K41="","",'入力用（色付きの枠に直接入力）'!$K41)</f>
        <v/>
      </c>
      <c r="V18" s="92" t="str">
        <f>IF('入力用（色付きの枠に直接入力）'!$O40="","",'入力用（色付きの枠に直接入力）'!$O40)</f>
        <v/>
      </c>
      <c r="W18" s="93" t="str">
        <f>IF('入力用（色付きの枠に直接入力）'!$O41="","",'入力用（色付きの枠に直接入力）'!$O41)</f>
        <v/>
      </c>
      <c r="X18" s="92" t="str">
        <f>IF('入力用（色付きの枠に直接入力）'!$S40="","",'入力用（色付きの枠に直接入力）'!$S40)</f>
        <v/>
      </c>
      <c r="Y18" s="93" t="str">
        <f>IF('入力用（色付きの枠に直接入力）'!$S41="","",'入力用（色付きの枠に直接入力）'!$S41)</f>
        <v/>
      </c>
    </row>
    <row r="19" spans="1:25" ht="20.100000000000001" customHeight="1" thickBot="1" x14ac:dyDescent="0.25">
      <c r="A19" s="63" t="str">
        <f>IF('入力用（色付きの枠に直接入力）'!$B42="","",'入力用（色付きの枠に直接入力）'!$B42)</f>
        <v/>
      </c>
      <c r="B19" s="64" t="str">
        <f>IF('入力用（色付きの枠に直接入力）'!$B43="","",'入力用（色付きの枠に直接入力）'!$B43)</f>
        <v/>
      </c>
      <c r="C19" s="61" t="str">
        <f>IF('入力用（色付きの枠に直接入力）'!$B$2="","",'入力用（色付きの枠に直接入力）'!$B$2)</f>
        <v/>
      </c>
      <c r="D19" s="159">
        <v>18</v>
      </c>
      <c r="E19" s="73" t="str">
        <f>IF(R19="","",VLOOKUP(R19,換算表!$AK$3:$AM$11,2,0))</f>
        <v/>
      </c>
      <c r="F19" s="74" t="str">
        <f>IF(S19="","",VLOOKUP(S19,換算表!$AK$3:$AM$11,2,0))</f>
        <v/>
      </c>
      <c r="G19" s="75">
        <f t="shared" si="0"/>
        <v>0</v>
      </c>
      <c r="H19" s="73" t="str">
        <f>IF(T19="","",VLOOKUP(T19,換算表!$Q$3:$S$11,2,0))</f>
        <v/>
      </c>
      <c r="I19" s="74" t="str">
        <f>IF(U19="","",VLOOKUP(U19,換算表!$Q$3:$S$11,2,0))</f>
        <v/>
      </c>
      <c r="J19" s="75">
        <f t="shared" si="1"/>
        <v>0</v>
      </c>
      <c r="K19" s="73" t="str">
        <f>IF(V19="","",VLOOKUP(V19,換算表!$M$3:$O$13,2,0))</f>
        <v/>
      </c>
      <c r="L19" s="74" t="str">
        <f>IF(W19="","",VLOOKUP(W19,換算表!$M$3:$O$13,2,0))</f>
        <v/>
      </c>
      <c r="M19" s="75">
        <f t="shared" si="2"/>
        <v>0</v>
      </c>
      <c r="N19" s="73" t="str">
        <f>IF(X19="","",VLOOKUP(X19,換算表!$AG$3:$AI$19,2,0))</f>
        <v/>
      </c>
      <c r="O19" s="74" t="str">
        <f>IF(Y19="","",VLOOKUP(Y19,換算表!$AG$3:$AI$19,2,0))</f>
        <v/>
      </c>
      <c r="P19" s="72">
        <f t="shared" si="3"/>
        <v>0</v>
      </c>
      <c r="Q19" s="75">
        <f t="shared" si="4"/>
        <v>0</v>
      </c>
      <c r="R19" s="92" t="str">
        <f>IF('入力用（色付きの枠に直接入力）'!$G42="","",'入力用（色付きの枠に直接入力）'!$G42)</f>
        <v/>
      </c>
      <c r="S19" s="93" t="str">
        <f>IF('入力用（色付きの枠に直接入力）'!$G43="","",'入力用（色付きの枠に直接入力）'!$G43)</f>
        <v/>
      </c>
      <c r="T19" s="92" t="str">
        <f>IF('入力用（色付きの枠に直接入力）'!$K42="","",'入力用（色付きの枠に直接入力）'!$K42)</f>
        <v/>
      </c>
      <c r="U19" s="93" t="str">
        <f>IF('入力用（色付きの枠に直接入力）'!$K43="","",'入力用（色付きの枠に直接入力）'!$K43)</f>
        <v/>
      </c>
      <c r="V19" s="92" t="str">
        <f>IF('入力用（色付きの枠に直接入力）'!$O42="","",'入力用（色付きの枠に直接入力）'!$O42)</f>
        <v/>
      </c>
      <c r="W19" s="93" t="str">
        <f>IF('入力用（色付きの枠に直接入力）'!$O43="","",'入力用（色付きの枠に直接入力）'!$O43)</f>
        <v/>
      </c>
      <c r="X19" s="92" t="str">
        <f>IF('入力用（色付きの枠に直接入力）'!$S42="","",'入力用（色付きの枠に直接入力）'!$S42)</f>
        <v/>
      </c>
      <c r="Y19" s="93" t="str">
        <f>IF('入力用（色付きの枠に直接入力）'!$S43="","",'入力用（色付きの枠に直接入力）'!$S43)</f>
        <v/>
      </c>
    </row>
    <row r="20" spans="1:25" ht="20.100000000000001" customHeight="1" thickBot="1" x14ac:dyDescent="0.25">
      <c r="A20" s="63" t="str">
        <f>IF('入力用（色付きの枠に直接入力）'!$B44="","",'入力用（色付きの枠に直接入力）'!$B44)</f>
        <v/>
      </c>
      <c r="B20" s="64" t="str">
        <f>IF('入力用（色付きの枠に直接入力）'!$B45="","",'入力用（色付きの枠に直接入力）'!$B45)</f>
        <v/>
      </c>
      <c r="C20" s="61" t="str">
        <f>IF('入力用（色付きの枠に直接入力）'!$B$2="","",'入力用（色付きの枠に直接入力）'!$B$2)</f>
        <v/>
      </c>
      <c r="D20" s="159">
        <v>19</v>
      </c>
      <c r="E20" s="165" t="str">
        <f>IF(R20="","",VLOOKUP(R20,換算表!$AK$3:$AM$11,2,0))</f>
        <v/>
      </c>
      <c r="F20" s="123" t="str">
        <f>IF(S20="","",VLOOKUP(S20,換算表!$AK$3:$AM$11,2,0))</f>
        <v/>
      </c>
      <c r="G20" s="166">
        <f t="shared" si="0"/>
        <v>0</v>
      </c>
      <c r="H20" s="165" t="str">
        <f>IF(T20="","",VLOOKUP(T20,換算表!$Q$3:$S$11,2,0))</f>
        <v/>
      </c>
      <c r="I20" s="123" t="str">
        <f>IF(U20="","",VLOOKUP(U20,換算表!$Q$3:$S$13,2,0))</f>
        <v/>
      </c>
      <c r="J20" s="166">
        <f t="shared" si="1"/>
        <v>0</v>
      </c>
      <c r="K20" s="165" t="str">
        <f>IF(V20="","",VLOOKUP(V20,換算表!$M$3:$O$13,2,0))</f>
        <v/>
      </c>
      <c r="L20" s="123" t="str">
        <f>IF(W20="","",VLOOKUP(W20,換算表!$M$3:$O$13,2,0))</f>
        <v/>
      </c>
      <c r="M20" s="166">
        <f t="shared" si="2"/>
        <v>0</v>
      </c>
      <c r="N20" s="165" t="str">
        <f>IF(X20="","",VLOOKUP(X20,換算表!$AG$3:$AI$19,2,0))</f>
        <v/>
      </c>
      <c r="O20" s="123" t="str">
        <f>IF(Y20="","",VLOOKUP(Y20,換算表!$AG$3:$AI$19,2,0))</f>
        <v/>
      </c>
      <c r="P20" s="72">
        <f t="shared" si="3"/>
        <v>0</v>
      </c>
      <c r="Q20" s="75">
        <f t="shared" si="4"/>
        <v>0</v>
      </c>
      <c r="R20" s="92" t="str">
        <f>IF('入力用（色付きの枠に直接入力）'!$G44="","",'入力用（色付きの枠に直接入力）'!$G44)</f>
        <v/>
      </c>
      <c r="S20" s="93" t="str">
        <f>IF('入力用（色付きの枠に直接入力）'!$G45="","",'入力用（色付きの枠に直接入力）'!$G45)</f>
        <v/>
      </c>
      <c r="T20" s="92" t="str">
        <f>IF('入力用（色付きの枠に直接入力）'!$K44="","",'入力用（色付きの枠に直接入力）'!$K44)</f>
        <v/>
      </c>
      <c r="U20" s="93" t="str">
        <f>IF('入力用（色付きの枠に直接入力）'!$K45="","",'入力用（色付きの枠に直接入力）'!$K45)</f>
        <v/>
      </c>
      <c r="V20" s="92" t="str">
        <f>IF('入力用（色付きの枠に直接入力）'!$O44="","",'入力用（色付きの枠に直接入力）'!$O44)</f>
        <v/>
      </c>
      <c r="W20" s="93" t="str">
        <f>IF('入力用（色付きの枠に直接入力）'!$O45="","",'入力用（色付きの枠に直接入力）'!$O45)</f>
        <v/>
      </c>
      <c r="X20" s="92" t="str">
        <f>IF('入力用（色付きの枠に直接入力）'!$S44="","",'入力用（色付きの枠に直接入力）'!$S44)</f>
        <v/>
      </c>
      <c r="Y20" s="93" t="str">
        <f>IF('入力用（色付きの枠に直接入力）'!$S45="","",'入力用（色付きの枠に直接入力）'!$S45)</f>
        <v/>
      </c>
    </row>
    <row r="21" spans="1:25" ht="20.100000000000001" customHeight="1" thickBot="1" x14ac:dyDescent="0.25">
      <c r="A21" s="65" t="str">
        <f>IF('入力用（色付きの枠に直接入力）'!$B46="","",'入力用（色付きの枠に直接入力）'!$B46)</f>
        <v/>
      </c>
      <c r="B21" s="66" t="str">
        <f>IF('入力用（色付きの枠に直接入力）'!$B47="","",'入力用（色付きの枠に直接入力）'!$B47)</f>
        <v/>
      </c>
      <c r="C21" s="67" t="str">
        <f>IF('入力用（色付きの枠に直接入力）'!$B$2="","",'入力用（色付きの枠に直接入力）'!$B$2)</f>
        <v/>
      </c>
      <c r="D21" s="160">
        <v>20</v>
      </c>
      <c r="E21" s="73" t="str">
        <f>IF(R21="","",VLOOKUP(R21,換算表!$AK$3:$AM$11,2,0))</f>
        <v/>
      </c>
      <c r="F21" s="74" t="str">
        <f>IF(S21="","",VLOOKUP(S21,換算表!$AK$3:$AM$11,2,0))</f>
        <v/>
      </c>
      <c r="G21" s="166">
        <f t="shared" si="0"/>
        <v>0</v>
      </c>
      <c r="H21" s="73" t="str">
        <f>IF(T21="","",VLOOKUP(T21,換算表!$Q$3:$S$11,2,0))</f>
        <v/>
      </c>
      <c r="I21" s="74" t="str">
        <f>IF(U21="","",VLOOKUP(U21,換算表!$Q$3:$S$11,2,0))</f>
        <v/>
      </c>
      <c r="J21" s="166">
        <f t="shared" si="1"/>
        <v>0</v>
      </c>
      <c r="K21" s="73" t="str">
        <f>IF(V21="","",VLOOKUP(V21,換算表!$M$3:$O$13,2,0))</f>
        <v/>
      </c>
      <c r="L21" s="74" t="str">
        <f>IF(W21="","",VLOOKUP(W21,換算表!$M$3:$O$13,2,0))</f>
        <v/>
      </c>
      <c r="M21" s="166">
        <f t="shared" si="2"/>
        <v>0</v>
      </c>
      <c r="N21" s="73" t="str">
        <f>IF(X21="","",VLOOKUP(X21,換算表!$AG$3:$AI$19,2,0))</f>
        <v/>
      </c>
      <c r="O21" s="74" t="str">
        <f>IF(Y21="","",VLOOKUP(Y21,換算表!$AG$3:$AI$19,2,0))</f>
        <v/>
      </c>
      <c r="P21" s="72">
        <f t="shared" si="3"/>
        <v>0</v>
      </c>
      <c r="Q21" s="164">
        <f t="shared" si="4"/>
        <v>0</v>
      </c>
      <c r="R21" s="94" t="str">
        <f>IF('入力用（色付きの枠に直接入力）'!$G46="","",'入力用（色付きの枠に直接入力）'!$G46)</f>
        <v/>
      </c>
      <c r="S21" s="95" t="str">
        <f>IF('入力用（色付きの枠に直接入力）'!$G47="","",'入力用（色付きの枠に直接入力）'!$G47)</f>
        <v/>
      </c>
      <c r="T21" s="94" t="str">
        <f>IF('入力用（色付きの枠に直接入力）'!$K46="","",'入力用（色付きの枠に直接入力）'!$K46)</f>
        <v/>
      </c>
      <c r="U21" s="95" t="str">
        <f>IF('入力用（色付きの枠に直接入力）'!$K47="","",'入力用（色付きの枠に直接入力）'!$K47)</f>
        <v/>
      </c>
      <c r="V21" s="94" t="str">
        <f>IF('入力用（色付きの枠に直接入力）'!$O46="","",'入力用（色付きの枠に直接入力）'!$O46)</f>
        <v/>
      </c>
      <c r="W21" s="95" t="str">
        <f>IF('入力用（色付きの枠に直接入力）'!$O47="","",'入力用（色付きの枠に直接入力）'!$O47)</f>
        <v/>
      </c>
      <c r="X21" s="94" t="str">
        <f>IF('入力用（色付きの枠に直接入力）'!$S46="","",'入力用（色付きの枠に直接入力）'!$S46)</f>
        <v/>
      </c>
      <c r="Y21" s="95" t="str">
        <f>IF('入力用（色付きの枠に直接入力）'!$S47="","",'入力用（色付きの枠に直接入力）'!$S47)</f>
        <v/>
      </c>
    </row>
  </sheetData>
  <mergeCells count="9">
    <mergeCell ref="V1:W1"/>
    <mergeCell ref="X1:Y1"/>
    <mergeCell ref="R1:S1"/>
    <mergeCell ref="T1:U1"/>
    <mergeCell ref="A1:B1"/>
    <mergeCell ref="H1:I1"/>
    <mergeCell ref="K1:L1"/>
    <mergeCell ref="N1:O1"/>
    <mergeCell ref="E1:F1"/>
  </mergeCells>
  <phoneticPr fontId="1"/>
  <pageMargins left="0.7" right="0.7" top="0.75" bottom="0.75" header="0.3" footer="0.3"/>
  <pageSetup paperSize="9" scale="65" orientation="portrait" r:id="rId1"/>
  <colBreaks count="1" manualBreakCount="1">
    <brk id="17" max="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20"/>
  <sheetViews>
    <sheetView topLeftCell="L1" zoomScale="115" zoomScaleNormal="115" workbookViewId="0">
      <selection activeCell="AH18" sqref="AH18:AI18"/>
    </sheetView>
  </sheetViews>
  <sheetFormatPr defaultColWidth="6.109375" defaultRowHeight="13.35" customHeight="1" x14ac:dyDescent="0.15"/>
  <cols>
    <col min="1" max="40" width="5" style="113" customWidth="1"/>
    <col min="41" max="16384" width="6.109375" style="113"/>
  </cols>
  <sheetData>
    <row r="1" spans="1:39" s="97" customFormat="1" ht="13.35" customHeight="1" thickBot="1" x14ac:dyDescent="0.25">
      <c r="A1" s="260" t="s">
        <v>62</v>
      </c>
      <c r="B1" s="260"/>
      <c r="C1" s="260"/>
      <c r="D1" s="98"/>
      <c r="E1" s="263" t="s">
        <v>65</v>
      </c>
      <c r="F1" s="263"/>
      <c r="G1" s="263"/>
      <c r="H1" s="98"/>
      <c r="I1" s="260" t="s">
        <v>73</v>
      </c>
      <c r="J1" s="260"/>
      <c r="K1" s="260"/>
      <c r="L1" s="98"/>
      <c r="M1" s="260" t="s">
        <v>82</v>
      </c>
      <c r="N1" s="260"/>
      <c r="O1" s="260"/>
      <c r="P1" s="98"/>
      <c r="Q1" s="260" t="s">
        <v>79</v>
      </c>
      <c r="R1" s="260"/>
      <c r="S1" s="260"/>
      <c r="U1" s="260" t="s">
        <v>74</v>
      </c>
      <c r="V1" s="260"/>
      <c r="W1" s="260"/>
      <c r="X1" s="98"/>
      <c r="Y1" s="260" t="s">
        <v>84</v>
      </c>
      <c r="Z1" s="260"/>
      <c r="AA1" s="260"/>
      <c r="AC1" s="260" t="s">
        <v>115</v>
      </c>
      <c r="AD1" s="260"/>
      <c r="AE1" s="260"/>
      <c r="AG1" s="263" t="s">
        <v>80</v>
      </c>
      <c r="AH1" s="263"/>
      <c r="AI1" s="263"/>
      <c r="AK1" s="260" t="s">
        <v>81</v>
      </c>
      <c r="AL1" s="260"/>
      <c r="AM1" s="260"/>
    </row>
    <row r="2" spans="1:39" s="102" customFormat="1" ht="13.35" customHeight="1" thickBot="1" x14ac:dyDescent="0.25">
      <c r="A2" s="99" t="s">
        <v>34</v>
      </c>
      <c r="B2" s="100" t="s">
        <v>63</v>
      </c>
      <c r="C2" s="101" t="s">
        <v>64</v>
      </c>
      <c r="D2" s="103"/>
      <c r="E2" s="99" t="s">
        <v>34</v>
      </c>
      <c r="F2" s="261"/>
      <c r="G2" s="262"/>
      <c r="H2" s="103"/>
      <c r="I2" s="99" t="s">
        <v>34</v>
      </c>
      <c r="J2" s="261"/>
      <c r="K2" s="262"/>
      <c r="L2" s="103"/>
      <c r="M2" s="99" t="s">
        <v>34</v>
      </c>
      <c r="N2" s="261"/>
      <c r="O2" s="262"/>
      <c r="P2" s="103"/>
      <c r="Q2" s="99" t="s">
        <v>34</v>
      </c>
      <c r="R2" s="261"/>
      <c r="S2" s="262"/>
      <c r="U2" s="99" t="s">
        <v>34</v>
      </c>
      <c r="V2" s="261"/>
      <c r="W2" s="262"/>
      <c r="X2" s="103"/>
      <c r="Y2" s="99" t="s">
        <v>34</v>
      </c>
      <c r="Z2" s="261"/>
      <c r="AA2" s="262"/>
      <c r="AC2" s="99" t="s">
        <v>34</v>
      </c>
      <c r="AD2" s="261"/>
      <c r="AE2" s="262"/>
      <c r="AG2" s="99" t="s">
        <v>34</v>
      </c>
      <c r="AH2" s="261"/>
      <c r="AI2" s="262"/>
      <c r="AK2" s="99" t="s">
        <v>34</v>
      </c>
      <c r="AL2" s="261"/>
      <c r="AM2" s="262"/>
    </row>
    <row r="3" spans="1:39" s="102" customFormat="1" ht="13.35" customHeight="1" x14ac:dyDescent="0.2">
      <c r="A3" s="104">
        <v>1</v>
      </c>
      <c r="B3" s="105">
        <v>6</v>
      </c>
      <c r="C3" s="106">
        <v>7</v>
      </c>
      <c r="D3" s="103"/>
      <c r="E3" s="104">
        <v>1</v>
      </c>
      <c r="F3" s="267">
        <v>7</v>
      </c>
      <c r="G3" s="268"/>
      <c r="H3" s="103"/>
      <c r="I3" s="104" t="s">
        <v>83</v>
      </c>
      <c r="J3" s="267">
        <v>7</v>
      </c>
      <c r="K3" s="268"/>
      <c r="L3" s="103"/>
      <c r="M3" s="104">
        <v>1</v>
      </c>
      <c r="N3" s="267">
        <v>8</v>
      </c>
      <c r="O3" s="268"/>
      <c r="P3" s="103"/>
      <c r="Q3" s="104">
        <v>1</v>
      </c>
      <c r="R3" s="267">
        <v>8</v>
      </c>
      <c r="S3" s="268"/>
      <c r="U3" s="104" t="s">
        <v>83</v>
      </c>
      <c r="V3" s="267">
        <v>3</v>
      </c>
      <c r="W3" s="268"/>
      <c r="X3" s="103"/>
      <c r="Y3" s="104">
        <v>1</v>
      </c>
      <c r="Z3" s="267">
        <v>6</v>
      </c>
      <c r="AA3" s="268"/>
      <c r="AC3" s="104">
        <v>1</v>
      </c>
      <c r="AD3" s="267">
        <v>7</v>
      </c>
      <c r="AE3" s="268"/>
      <c r="AG3" s="104" t="s">
        <v>87</v>
      </c>
      <c r="AH3" s="267">
        <v>7</v>
      </c>
      <c r="AI3" s="268"/>
      <c r="AK3" s="104">
        <v>1</v>
      </c>
      <c r="AL3" s="267">
        <v>8</v>
      </c>
      <c r="AM3" s="268"/>
    </row>
    <row r="4" spans="1:39" s="102" customFormat="1" ht="13.35" customHeight="1" x14ac:dyDescent="0.2">
      <c r="A4" s="107">
        <v>2</v>
      </c>
      <c r="B4" s="108">
        <v>5</v>
      </c>
      <c r="C4" s="109">
        <v>6</v>
      </c>
      <c r="D4" s="103"/>
      <c r="E4" s="107">
        <v>2</v>
      </c>
      <c r="F4" s="258">
        <v>6</v>
      </c>
      <c r="G4" s="259"/>
      <c r="H4" s="103"/>
      <c r="I4" s="107">
        <v>1</v>
      </c>
      <c r="J4" s="258">
        <v>7</v>
      </c>
      <c r="K4" s="259"/>
      <c r="L4" s="103"/>
      <c r="M4" s="107">
        <v>2</v>
      </c>
      <c r="N4" s="258">
        <v>7</v>
      </c>
      <c r="O4" s="259"/>
      <c r="P4" s="103"/>
      <c r="Q4" s="107">
        <v>2</v>
      </c>
      <c r="R4" s="258">
        <v>7</v>
      </c>
      <c r="S4" s="259"/>
      <c r="U4" s="107">
        <v>1</v>
      </c>
      <c r="V4" s="258">
        <v>3</v>
      </c>
      <c r="W4" s="259"/>
      <c r="X4" s="103"/>
      <c r="Y4" s="107">
        <v>2</v>
      </c>
      <c r="Z4" s="258">
        <v>5</v>
      </c>
      <c r="AA4" s="259"/>
      <c r="AC4" s="107">
        <v>2</v>
      </c>
      <c r="AD4" s="258">
        <v>6</v>
      </c>
      <c r="AE4" s="259"/>
      <c r="AG4" s="107">
        <v>1</v>
      </c>
      <c r="AH4" s="258">
        <v>7</v>
      </c>
      <c r="AI4" s="259"/>
      <c r="AK4" s="107">
        <v>2</v>
      </c>
      <c r="AL4" s="258">
        <v>7</v>
      </c>
      <c r="AM4" s="259"/>
    </row>
    <row r="5" spans="1:39" s="102" customFormat="1" ht="13.35" customHeight="1" x14ac:dyDescent="0.2">
      <c r="A5" s="107">
        <v>4</v>
      </c>
      <c r="B5" s="108">
        <v>4</v>
      </c>
      <c r="C5" s="109">
        <v>5</v>
      </c>
      <c r="D5" s="103"/>
      <c r="E5" s="107">
        <v>4</v>
      </c>
      <c r="F5" s="258">
        <v>5</v>
      </c>
      <c r="G5" s="259"/>
      <c r="H5" s="103"/>
      <c r="I5" s="107">
        <v>2</v>
      </c>
      <c r="J5" s="258">
        <v>6</v>
      </c>
      <c r="K5" s="259"/>
      <c r="L5" s="103"/>
      <c r="M5" s="107">
        <v>4</v>
      </c>
      <c r="N5" s="258">
        <v>6</v>
      </c>
      <c r="O5" s="259">
        <v>5</v>
      </c>
      <c r="P5" s="103"/>
      <c r="Q5" s="107">
        <v>4</v>
      </c>
      <c r="R5" s="258">
        <v>6</v>
      </c>
      <c r="S5" s="259">
        <v>5</v>
      </c>
      <c r="U5" s="107">
        <v>2</v>
      </c>
      <c r="V5" s="258">
        <v>2</v>
      </c>
      <c r="W5" s="259"/>
      <c r="X5" s="103"/>
      <c r="Y5" s="107">
        <v>4</v>
      </c>
      <c r="Z5" s="258">
        <v>4</v>
      </c>
      <c r="AA5" s="259">
        <v>5</v>
      </c>
      <c r="AC5" s="107">
        <v>4</v>
      </c>
      <c r="AD5" s="258">
        <v>5</v>
      </c>
      <c r="AE5" s="259">
        <v>5</v>
      </c>
      <c r="AG5" s="107">
        <v>2</v>
      </c>
      <c r="AH5" s="258">
        <v>6</v>
      </c>
      <c r="AI5" s="259"/>
      <c r="AK5" s="107">
        <v>4</v>
      </c>
      <c r="AL5" s="258">
        <v>6</v>
      </c>
      <c r="AM5" s="259">
        <v>5</v>
      </c>
    </row>
    <row r="6" spans="1:39" s="102" customFormat="1" ht="13.35" customHeight="1" x14ac:dyDescent="0.2">
      <c r="A6" s="107">
        <v>8</v>
      </c>
      <c r="B6" s="108">
        <v>3</v>
      </c>
      <c r="C6" s="109">
        <v>4</v>
      </c>
      <c r="D6" s="103"/>
      <c r="E6" s="107">
        <v>8</v>
      </c>
      <c r="F6" s="258">
        <v>4</v>
      </c>
      <c r="G6" s="259"/>
      <c r="H6" s="103"/>
      <c r="I6" s="107">
        <v>4</v>
      </c>
      <c r="J6" s="258">
        <v>5</v>
      </c>
      <c r="K6" s="259">
        <v>5</v>
      </c>
      <c r="L6" s="103"/>
      <c r="M6" s="107">
        <v>8</v>
      </c>
      <c r="N6" s="258">
        <v>5</v>
      </c>
      <c r="O6" s="259">
        <v>4</v>
      </c>
      <c r="P6" s="103"/>
      <c r="Q6" s="107">
        <v>8</v>
      </c>
      <c r="R6" s="258">
        <v>5</v>
      </c>
      <c r="S6" s="259">
        <v>4</v>
      </c>
      <c r="U6" s="107">
        <v>4</v>
      </c>
      <c r="V6" s="258">
        <v>1</v>
      </c>
      <c r="W6" s="259">
        <v>5</v>
      </c>
      <c r="X6" s="103"/>
      <c r="Y6" s="107">
        <v>8</v>
      </c>
      <c r="Z6" s="258">
        <v>3</v>
      </c>
      <c r="AA6" s="259">
        <v>4</v>
      </c>
      <c r="AC6" s="107">
        <v>8</v>
      </c>
      <c r="AD6" s="258">
        <v>4</v>
      </c>
      <c r="AE6" s="259">
        <v>4</v>
      </c>
      <c r="AG6" s="107">
        <v>4</v>
      </c>
      <c r="AH6" s="258">
        <v>5</v>
      </c>
      <c r="AI6" s="259"/>
      <c r="AK6" s="107">
        <v>8</v>
      </c>
      <c r="AL6" s="258">
        <v>5</v>
      </c>
      <c r="AM6" s="259">
        <v>4</v>
      </c>
    </row>
    <row r="7" spans="1:39" s="102" customFormat="1" ht="13.35" customHeight="1" x14ac:dyDescent="0.2">
      <c r="A7" s="107">
        <v>16</v>
      </c>
      <c r="B7" s="108">
        <v>2</v>
      </c>
      <c r="C7" s="109">
        <v>3</v>
      </c>
      <c r="D7" s="103"/>
      <c r="E7" s="107">
        <v>16</v>
      </c>
      <c r="F7" s="258">
        <v>3</v>
      </c>
      <c r="G7" s="259"/>
      <c r="H7" s="103"/>
      <c r="I7" s="107">
        <v>8</v>
      </c>
      <c r="J7" s="258">
        <v>4</v>
      </c>
      <c r="K7" s="259">
        <v>4</v>
      </c>
      <c r="L7" s="103"/>
      <c r="M7" s="107">
        <v>16</v>
      </c>
      <c r="N7" s="258">
        <v>4</v>
      </c>
      <c r="O7" s="259">
        <v>3</v>
      </c>
      <c r="P7" s="103"/>
      <c r="Q7" s="107">
        <v>16</v>
      </c>
      <c r="R7" s="258">
        <v>4</v>
      </c>
      <c r="S7" s="259">
        <v>3</v>
      </c>
      <c r="U7" s="107">
        <v>8</v>
      </c>
      <c r="V7" s="258">
        <v>0</v>
      </c>
      <c r="W7" s="259">
        <v>4</v>
      </c>
      <c r="X7" s="103"/>
      <c r="Y7" s="107">
        <v>16</v>
      </c>
      <c r="Z7" s="258">
        <v>2</v>
      </c>
      <c r="AA7" s="259">
        <v>3</v>
      </c>
      <c r="AC7" s="107">
        <v>16</v>
      </c>
      <c r="AD7" s="258">
        <v>3</v>
      </c>
      <c r="AE7" s="259">
        <v>3</v>
      </c>
      <c r="AG7" s="107">
        <v>8</v>
      </c>
      <c r="AH7" s="258">
        <v>4</v>
      </c>
      <c r="AI7" s="259"/>
      <c r="AK7" s="107">
        <v>16</v>
      </c>
      <c r="AL7" s="258">
        <v>4</v>
      </c>
      <c r="AM7" s="259">
        <v>3</v>
      </c>
    </row>
    <row r="8" spans="1:39" s="102" customFormat="1" ht="13.35" customHeight="1" x14ac:dyDescent="0.2">
      <c r="A8" s="107">
        <v>32</v>
      </c>
      <c r="B8" s="108">
        <v>1</v>
      </c>
      <c r="C8" s="109">
        <v>2</v>
      </c>
      <c r="D8" s="103"/>
      <c r="E8" s="107">
        <v>32</v>
      </c>
      <c r="F8" s="258">
        <v>2</v>
      </c>
      <c r="G8" s="259"/>
      <c r="H8" s="103"/>
      <c r="I8" s="107">
        <v>16</v>
      </c>
      <c r="J8" s="258">
        <v>3</v>
      </c>
      <c r="K8" s="259">
        <v>3</v>
      </c>
      <c r="L8" s="103"/>
      <c r="M8" s="107">
        <v>20</v>
      </c>
      <c r="N8" s="258">
        <v>3.5</v>
      </c>
      <c r="O8" s="259">
        <v>2</v>
      </c>
      <c r="P8" s="103"/>
      <c r="Q8" s="107">
        <v>32</v>
      </c>
      <c r="R8" s="258">
        <v>3</v>
      </c>
      <c r="S8" s="259">
        <v>2</v>
      </c>
      <c r="U8" s="107">
        <v>16</v>
      </c>
      <c r="V8" s="258">
        <v>0</v>
      </c>
      <c r="W8" s="259">
        <v>4</v>
      </c>
      <c r="X8" s="103"/>
      <c r="Y8" s="107">
        <v>32</v>
      </c>
      <c r="Z8" s="258">
        <v>1</v>
      </c>
      <c r="AA8" s="259">
        <v>2</v>
      </c>
      <c r="AC8" s="107">
        <v>32</v>
      </c>
      <c r="AD8" s="258">
        <v>2</v>
      </c>
      <c r="AE8" s="259">
        <v>2</v>
      </c>
      <c r="AG8" s="107">
        <v>16</v>
      </c>
      <c r="AH8" s="258">
        <v>3</v>
      </c>
      <c r="AI8" s="259"/>
      <c r="AK8" s="107">
        <v>32</v>
      </c>
      <c r="AL8" s="258">
        <v>3</v>
      </c>
      <c r="AM8" s="259">
        <v>2</v>
      </c>
    </row>
    <row r="9" spans="1:39" s="102" customFormat="1" ht="13.35" customHeight="1" thickBot="1" x14ac:dyDescent="0.25">
      <c r="A9" s="107">
        <v>64</v>
      </c>
      <c r="B9" s="108">
        <v>0</v>
      </c>
      <c r="C9" s="109">
        <v>1</v>
      </c>
      <c r="D9" s="103"/>
      <c r="E9" s="107">
        <v>64</v>
      </c>
      <c r="F9" s="258">
        <v>1</v>
      </c>
      <c r="G9" s="259"/>
      <c r="H9" s="103"/>
      <c r="I9" s="107">
        <v>32</v>
      </c>
      <c r="J9" s="258">
        <v>2</v>
      </c>
      <c r="K9" s="259">
        <v>2</v>
      </c>
      <c r="L9" s="103"/>
      <c r="M9" s="107">
        <v>24</v>
      </c>
      <c r="N9" s="258">
        <v>3.25</v>
      </c>
      <c r="O9" s="259">
        <v>2</v>
      </c>
      <c r="P9" s="103"/>
      <c r="Q9" s="107">
        <v>64</v>
      </c>
      <c r="R9" s="258">
        <v>2</v>
      </c>
      <c r="S9" s="259">
        <v>1</v>
      </c>
      <c r="U9" s="110">
        <v>32</v>
      </c>
      <c r="V9" s="264">
        <v>0</v>
      </c>
      <c r="W9" s="265">
        <v>3</v>
      </c>
      <c r="X9" s="103"/>
      <c r="Y9" s="110">
        <v>64</v>
      </c>
      <c r="Z9" s="264">
        <v>0</v>
      </c>
      <c r="AA9" s="265"/>
      <c r="AC9" s="107">
        <v>64</v>
      </c>
      <c r="AD9" s="258">
        <v>1</v>
      </c>
      <c r="AE9" s="259">
        <v>1</v>
      </c>
      <c r="AG9" s="107">
        <v>24</v>
      </c>
      <c r="AH9" s="258">
        <v>2</v>
      </c>
      <c r="AI9" s="259"/>
      <c r="AK9" s="107">
        <v>64</v>
      </c>
      <c r="AL9" s="258">
        <v>2</v>
      </c>
      <c r="AM9" s="259">
        <v>1</v>
      </c>
    </row>
    <row r="10" spans="1:39" s="102" customFormat="1" ht="13.35" customHeight="1" x14ac:dyDescent="0.2">
      <c r="A10" s="107">
        <v>128</v>
      </c>
      <c r="B10" s="108">
        <v>0</v>
      </c>
      <c r="C10" s="109">
        <v>1</v>
      </c>
      <c r="D10" s="103"/>
      <c r="E10" s="107">
        <v>128</v>
      </c>
      <c r="F10" s="258">
        <v>0</v>
      </c>
      <c r="G10" s="259"/>
      <c r="H10" s="103"/>
      <c r="I10" s="107">
        <v>34</v>
      </c>
      <c r="J10" s="258">
        <v>1</v>
      </c>
      <c r="K10" s="259">
        <v>2</v>
      </c>
      <c r="L10" s="103"/>
      <c r="M10" s="107">
        <v>32</v>
      </c>
      <c r="N10" s="258">
        <v>3</v>
      </c>
      <c r="O10" s="259">
        <v>2</v>
      </c>
      <c r="P10" s="103"/>
      <c r="Q10" s="107">
        <v>128</v>
      </c>
      <c r="R10" s="258">
        <v>0</v>
      </c>
      <c r="S10" s="259">
        <v>1</v>
      </c>
      <c r="U10" s="103"/>
      <c r="V10" s="266"/>
      <c r="W10" s="266"/>
      <c r="X10" s="103"/>
      <c r="AC10" s="107">
        <v>128</v>
      </c>
      <c r="AD10" s="258">
        <v>0</v>
      </c>
      <c r="AE10" s="259">
        <v>1</v>
      </c>
      <c r="AG10" s="107">
        <v>28</v>
      </c>
      <c r="AH10" s="258">
        <v>2</v>
      </c>
      <c r="AI10" s="259"/>
      <c r="AK10" s="107">
        <v>128</v>
      </c>
      <c r="AL10" s="258">
        <v>1</v>
      </c>
      <c r="AM10" s="259">
        <v>1</v>
      </c>
    </row>
    <row r="11" spans="1:39" s="102" customFormat="1" ht="13.35" customHeight="1" thickBot="1" x14ac:dyDescent="0.25">
      <c r="A11" s="110">
        <v>256</v>
      </c>
      <c r="B11" s="111">
        <v>0</v>
      </c>
      <c r="C11" s="112">
        <v>1</v>
      </c>
      <c r="D11" s="103"/>
      <c r="E11" s="110">
        <v>256</v>
      </c>
      <c r="F11" s="264">
        <v>0</v>
      </c>
      <c r="G11" s="265"/>
      <c r="H11" s="103"/>
      <c r="I11" s="107">
        <v>40</v>
      </c>
      <c r="J11" s="258">
        <v>1</v>
      </c>
      <c r="K11" s="259"/>
      <c r="L11" s="103"/>
      <c r="M11" s="107">
        <v>64</v>
      </c>
      <c r="N11" s="258">
        <v>2</v>
      </c>
      <c r="O11" s="259">
        <v>1</v>
      </c>
      <c r="P11" s="103"/>
      <c r="Q11" s="110">
        <v>256</v>
      </c>
      <c r="R11" s="264">
        <v>0</v>
      </c>
      <c r="S11" s="265"/>
      <c r="U11" s="103"/>
      <c r="V11" s="266"/>
      <c r="W11" s="266"/>
      <c r="X11" s="103"/>
      <c r="AC11" s="110">
        <v>256</v>
      </c>
      <c r="AD11" s="264">
        <v>0</v>
      </c>
      <c r="AE11" s="265"/>
      <c r="AG11" s="107">
        <v>30</v>
      </c>
      <c r="AH11" s="258">
        <v>2</v>
      </c>
      <c r="AI11" s="259"/>
      <c r="AK11" s="110">
        <v>256</v>
      </c>
      <c r="AL11" s="264">
        <v>1</v>
      </c>
      <c r="AM11" s="265"/>
    </row>
    <row r="12" spans="1:39" s="102" customFormat="1" ht="13.35" customHeight="1" x14ac:dyDescent="0.2">
      <c r="I12" s="107">
        <v>44</v>
      </c>
      <c r="J12" s="258">
        <v>1</v>
      </c>
      <c r="K12" s="259"/>
      <c r="M12" s="107">
        <v>128</v>
      </c>
      <c r="N12" s="258">
        <v>1</v>
      </c>
      <c r="O12" s="259">
        <v>1</v>
      </c>
      <c r="P12" s="103"/>
      <c r="U12" s="103"/>
      <c r="V12" s="266"/>
      <c r="W12" s="266"/>
      <c r="AG12" s="107">
        <v>32</v>
      </c>
      <c r="AH12" s="258">
        <v>2</v>
      </c>
      <c r="AI12" s="259"/>
    </row>
    <row r="13" spans="1:39" s="102" customFormat="1" ht="13.35" customHeight="1" thickBot="1" x14ac:dyDescent="0.25">
      <c r="I13" s="107">
        <v>46</v>
      </c>
      <c r="J13" s="258">
        <v>1</v>
      </c>
      <c r="K13" s="259"/>
      <c r="M13" s="110">
        <v>256</v>
      </c>
      <c r="N13" s="264">
        <v>1</v>
      </c>
      <c r="O13" s="265"/>
      <c r="P13" s="103"/>
      <c r="U13" s="103"/>
      <c r="V13" s="266"/>
      <c r="W13" s="266"/>
      <c r="AG13" s="107">
        <v>36</v>
      </c>
      <c r="AH13" s="258">
        <v>0</v>
      </c>
      <c r="AI13" s="259"/>
    </row>
    <row r="14" spans="1:39" s="102" customFormat="1" ht="13.35" customHeight="1" x14ac:dyDescent="0.15">
      <c r="I14" s="107">
        <v>64</v>
      </c>
      <c r="J14" s="258">
        <v>1</v>
      </c>
      <c r="K14" s="259">
        <v>1</v>
      </c>
      <c r="Y14" s="113"/>
      <c r="Z14" s="113"/>
      <c r="AA14" s="113"/>
      <c r="AG14" s="107">
        <v>38</v>
      </c>
      <c r="AH14" s="258">
        <v>0</v>
      </c>
      <c r="AI14" s="259"/>
    </row>
    <row r="15" spans="1:39" s="102" customFormat="1" ht="13.35" customHeight="1" x14ac:dyDescent="0.15">
      <c r="I15" s="107">
        <v>128</v>
      </c>
      <c r="J15" s="258">
        <v>0</v>
      </c>
      <c r="K15" s="259">
        <v>1</v>
      </c>
      <c r="Y15" s="113"/>
      <c r="Z15" s="113"/>
      <c r="AA15" s="113"/>
      <c r="AG15" s="107">
        <v>40</v>
      </c>
      <c r="AH15" s="258">
        <v>0</v>
      </c>
      <c r="AI15" s="259"/>
    </row>
    <row r="16" spans="1:39" ht="13.35" customHeight="1" thickBot="1" x14ac:dyDescent="0.2">
      <c r="I16" s="110">
        <v>256</v>
      </c>
      <c r="J16" s="264">
        <v>0</v>
      </c>
      <c r="K16" s="265"/>
      <c r="M16" s="102"/>
      <c r="N16" s="102"/>
      <c r="O16" s="102"/>
      <c r="P16" s="102"/>
      <c r="U16" s="102"/>
      <c r="V16" s="102"/>
      <c r="W16" s="102"/>
      <c r="AG16" s="107">
        <v>44</v>
      </c>
      <c r="AH16" s="258">
        <v>0</v>
      </c>
      <c r="AI16" s="259"/>
    </row>
    <row r="17" spans="9:35" ht="13.35" customHeight="1" x14ac:dyDescent="0.15">
      <c r="I17" s="102"/>
      <c r="J17" s="102"/>
      <c r="K17" s="102"/>
      <c r="M17" s="102"/>
      <c r="N17" s="102"/>
      <c r="O17" s="102"/>
      <c r="P17" s="102"/>
      <c r="U17" s="102"/>
      <c r="V17" s="102"/>
      <c r="W17" s="102"/>
      <c r="AG17" s="107">
        <v>64</v>
      </c>
      <c r="AH17" s="258">
        <v>0</v>
      </c>
      <c r="AI17" s="259"/>
    </row>
    <row r="18" spans="9:35" ht="13.35" customHeight="1" x14ac:dyDescent="0.15">
      <c r="I18" s="102"/>
      <c r="J18" s="102"/>
      <c r="K18" s="102"/>
      <c r="AG18" s="107">
        <v>128</v>
      </c>
      <c r="AH18" s="258">
        <v>0</v>
      </c>
      <c r="AI18" s="259"/>
    </row>
    <row r="19" spans="9:35" ht="13.35" customHeight="1" thickBot="1" x14ac:dyDescent="0.2">
      <c r="I19" s="102"/>
      <c r="J19" s="102"/>
      <c r="K19" s="102"/>
      <c r="AG19" s="110">
        <v>256</v>
      </c>
      <c r="AH19" s="264">
        <v>0</v>
      </c>
      <c r="AI19" s="265"/>
    </row>
    <row r="20" spans="9:35" ht="13.35" customHeight="1" x14ac:dyDescent="0.15">
      <c r="I20" s="102"/>
      <c r="J20" s="102"/>
      <c r="K20" s="102"/>
    </row>
  </sheetData>
  <mergeCells count="115">
    <mergeCell ref="Z4:AA4"/>
    <mergeCell ref="Z5:AA5"/>
    <mergeCell ref="Z6:AA6"/>
    <mergeCell ref="Z7:AA7"/>
    <mergeCell ref="Z8:AA8"/>
    <mergeCell ref="V3:W3"/>
    <mergeCell ref="J3:K3"/>
    <mergeCell ref="Y1:AA1"/>
    <mergeCell ref="Z2:AA2"/>
    <mergeCell ref="Z3:AA3"/>
    <mergeCell ref="N3:O3"/>
    <mergeCell ref="N4:O4"/>
    <mergeCell ref="N5:O5"/>
    <mergeCell ref="N6:O6"/>
    <mergeCell ref="N7:O7"/>
    <mergeCell ref="N8:O8"/>
    <mergeCell ref="R8:S8"/>
    <mergeCell ref="V4:W4"/>
    <mergeCell ref="V5:W5"/>
    <mergeCell ref="V6:W6"/>
    <mergeCell ref="V7:W7"/>
    <mergeCell ref="N2:O2"/>
    <mergeCell ref="R3:S3"/>
    <mergeCell ref="V8:W8"/>
    <mergeCell ref="F9:G9"/>
    <mergeCell ref="F10:G10"/>
    <mergeCell ref="F11:G11"/>
    <mergeCell ref="J12:K12"/>
    <mergeCell ref="F3:G3"/>
    <mergeCell ref="F4:G4"/>
    <mergeCell ref="F5:G5"/>
    <mergeCell ref="F6:G6"/>
    <mergeCell ref="F7:G7"/>
    <mergeCell ref="J4:K4"/>
    <mergeCell ref="J5:K5"/>
    <mergeCell ref="J6:K6"/>
    <mergeCell ref="J7:K7"/>
    <mergeCell ref="J8:K8"/>
    <mergeCell ref="F8:G8"/>
    <mergeCell ref="J15:K15"/>
    <mergeCell ref="J16:K16"/>
    <mergeCell ref="AH14:AI14"/>
    <mergeCell ref="AH17:AI17"/>
    <mergeCell ref="AH18:AI18"/>
    <mergeCell ref="J9:K9"/>
    <mergeCell ref="J10:K10"/>
    <mergeCell ref="J11:K11"/>
    <mergeCell ref="J13:K13"/>
    <mergeCell ref="J14:K14"/>
    <mergeCell ref="AH13:AI13"/>
    <mergeCell ref="Z9:AA9"/>
    <mergeCell ref="V9:W9"/>
    <mergeCell ref="AH15:AI15"/>
    <mergeCell ref="AH16:AI16"/>
    <mergeCell ref="N11:O11"/>
    <mergeCell ref="N12:O12"/>
    <mergeCell ref="N13:O13"/>
    <mergeCell ref="AD11:AE11"/>
    <mergeCell ref="R11:S11"/>
    <mergeCell ref="AD7:AE7"/>
    <mergeCell ref="AD6:AE6"/>
    <mergeCell ref="AC1:AE1"/>
    <mergeCell ref="AD2:AE2"/>
    <mergeCell ref="AD3:AE3"/>
    <mergeCell ref="AD4:AE4"/>
    <mergeCell ref="AD5:AE5"/>
    <mergeCell ref="AD10:AE10"/>
    <mergeCell ref="AD9:AE9"/>
    <mergeCell ref="AD8:AE8"/>
    <mergeCell ref="AL8:AM8"/>
    <mergeCell ref="AH10:AI10"/>
    <mergeCell ref="AH12:AI12"/>
    <mergeCell ref="AG1:AI1"/>
    <mergeCell ref="AH2:AI2"/>
    <mergeCell ref="AL6:AM6"/>
    <mergeCell ref="AL7:AM7"/>
    <mergeCell ref="AK1:AM1"/>
    <mergeCell ref="AL2:AM2"/>
    <mergeCell ref="AL3:AM3"/>
    <mergeCell ref="AL4:AM4"/>
    <mergeCell ref="AL5:AM5"/>
    <mergeCell ref="AH3:AI3"/>
    <mergeCell ref="AH5:AI5"/>
    <mergeCell ref="AH6:AI6"/>
    <mergeCell ref="AH7:AI7"/>
    <mergeCell ref="AH8:AI8"/>
    <mergeCell ref="AH9:AI9"/>
    <mergeCell ref="AH4:AI4"/>
    <mergeCell ref="AL11:AM11"/>
    <mergeCell ref="AL10:AM10"/>
    <mergeCell ref="AL9:AM9"/>
    <mergeCell ref="AH19:AI19"/>
    <mergeCell ref="N10:O10"/>
    <mergeCell ref="V13:W13"/>
    <mergeCell ref="V10:W10"/>
    <mergeCell ref="V11:W11"/>
    <mergeCell ref="V12:W12"/>
    <mergeCell ref="N9:O9"/>
    <mergeCell ref="R9:S9"/>
    <mergeCell ref="R10:S10"/>
    <mergeCell ref="AH11:AI11"/>
    <mergeCell ref="R4:S4"/>
    <mergeCell ref="R5:S5"/>
    <mergeCell ref="R6:S6"/>
    <mergeCell ref="R7:S7"/>
    <mergeCell ref="A1:C1"/>
    <mergeCell ref="M1:O1"/>
    <mergeCell ref="U1:W1"/>
    <mergeCell ref="V2:W2"/>
    <mergeCell ref="Q1:S1"/>
    <mergeCell ref="R2:S2"/>
    <mergeCell ref="I1:K1"/>
    <mergeCell ref="J2:K2"/>
    <mergeCell ref="E1:G1"/>
    <mergeCell ref="F2:G2"/>
  </mergeCells>
  <phoneticPr fontId="19"/>
  <conditionalFormatting sqref="E3:F11">
    <cfRule type="cellIs" dxfId="7" priority="9" operator="equal">
      <formula>0</formula>
    </cfRule>
  </conditionalFormatting>
  <conditionalFormatting sqref="I3:J4">
    <cfRule type="cellIs" dxfId="6" priority="5" operator="equal">
      <formula>0</formula>
    </cfRule>
  </conditionalFormatting>
  <conditionalFormatting sqref="I11:J13">
    <cfRule type="cellIs" dxfId="5" priority="8" operator="equal">
      <formula>0</formula>
    </cfRule>
  </conditionalFormatting>
  <conditionalFormatting sqref="I5:K10 I14:K16">
    <cfRule type="cellIs" dxfId="4" priority="15" operator="equal">
      <formula>0</formula>
    </cfRule>
  </conditionalFormatting>
  <conditionalFormatting sqref="U3:W9">
    <cfRule type="cellIs" dxfId="3" priority="7" operator="equal">
      <formula>0</formula>
    </cfRule>
  </conditionalFormatting>
  <conditionalFormatting sqref="Y3:AA9 A3:C11 Q3:S11 AK3:AM11 M3:O13">
    <cfRule type="cellIs" dxfId="2" priority="21" operator="equal">
      <formula>0</formula>
    </cfRule>
  </conditionalFormatting>
  <conditionalFormatting sqref="AC3:AE11">
    <cfRule type="cellIs" dxfId="1" priority="13" operator="equal">
      <formula>0</formula>
    </cfRule>
  </conditionalFormatting>
  <conditionalFormatting sqref="AG3:AH19">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作成上の注意点</vt:lpstr>
      <vt:lpstr>入力例</vt:lpstr>
      <vt:lpstr>入力用（色付きの枠に直接入力）</vt:lpstr>
      <vt:lpstr>大会当日提出用（参加種別を選択）</vt:lpstr>
      <vt:lpstr>プロ編用</vt:lpstr>
      <vt:lpstr>換算表</vt:lpstr>
      <vt:lpstr>プロ編用!Print_Area</vt:lpstr>
      <vt:lpstr>'大会当日提出用（参加種別を選択）'!Print_Area</vt:lpstr>
      <vt:lpstr>'入力用（色付きの枠に直接入力）'!Print_Area</vt:lpstr>
      <vt:lpstr>入力例!Print_Area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秋山忠弘</dc:creator>
  <cp:lastModifiedBy>soft_tennis_saitama_high_kirokukoho@outlook.jp</cp:lastModifiedBy>
  <cp:lastPrinted>2026-01-31T11:27:50Z</cp:lastPrinted>
  <dcterms:created xsi:type="dcterms:W3CDTF">2013-03-07T00:30:32Z</dcterms:created>
  <dcterms:modified xsi:type="dcterms:W3CDTF">2026-01-31T11:29:02Z</dcterms:modified>
</cp:coreProperties>
</file>